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Unidades compartidas\PR186-CirCLER\02.Technical-work\WP4 New joint curricula validation recognition\T4.1 Definition of CETM Joint Curricula\"/>
    </mc:Choice>
  </mc:AlternateContent>
  <xr:revisionPtr revIDLastSave="511" documentId="8_{CCD44084-5DDC-4CBE-B4E6-E9FC5C082A01}" xr6:coauthVersionLast="47" xr6:coauthVersionMax="47" xr10:uidLastSave="{1BE5ABB7-7879-4320-B406-F60C58580A8C}"/>
  <bookViews>
    <workbookView xWindow="-120" yWindow="-120" windowWidth="29040" windowHeight="15720" xr2:uid="{00000000-000D-0000-FFFF-FFFF00000000}"/>
  </bookViews>
  <sheets>
    <sheet name="Навчальна програма CET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8" i="1" l="1"/>
  <c r="U48" i="1"/>
  <c r="V51" i="1"/>
  <c r="U51" i="1"/>
  <c r="K60" i="1"/>
  <c r="J60" i="1"/>
  <c r="Z57" i="1"/>
  <c r="Y57" i="1"/>
  <c r="V57" i="1"/>
  <c r="U57" i="1"/>
  <c r="R57" i="1"/>
  <c r="Q57" i="1"/>
  <c r="L57" i="1"/>
  <c r="AA57" i="1" s="1"/>
  <c r="Z56" i="1"/>
  <c r="Y56" i="1"/>
  <c r="V56" i="1"/>
  <c r="U56" i="1"/>
  <c r="L56" i="1"/>
  <c r="AA56" i="1" s="1"/>
  <c r="Z55" i="1"/>
  <c r="Y55" i="1"/>
  <c r="V55" i="1"/>
  <c r="U55" i="1"/>
  <c r="L55" i="1"/>
  <c r="W55" i="1" s="1"/>
  <c r="Z54" i="1"/>
  <c r="Y54" i="1"/>
  <c r="V54" i="1"/>
  <c r="U54" i="1"/>
  <c r="R54" i="1"/>
  <c r="Q54" i="1"/>
  <c r="L54" i="1"/>
  <c r="W54" i="1" s="1"/>
  <c r="Z53" i="1"/>
  <c r="Y53" i="1"/>
  <c r="V53" i="1"/>
  <c r="U53" i="1"/>
  <c r="R53" i="1"/>
  <c r="Q53" i="1"/>
  <c r="L53" i="1"/>
  <c r="S53" i="1" s="1"/>
  <c r="Z52" i="1"/>
  <c r="Y52" i="1"/>
  <c r="V52" i="1"/>
  <c r="U52" i="1"/>
  <c r="R52" i="1"/>
  <c r="Q52" i="1"/>
  <c r="L52" i="1"/>
  <c r="S52" i="1" s="1"/>
  <c r="Z51" i="1"/>
  <c r="Y51" i="1"/>
  <c r="R51" i="1"/>
  <c r="Q51" i="1"/>
  <c r="L51" i="1"/>
  <c r="AA51" i="1" s="1"/>
  <c r="Z50" i="1"/>
  <c r="Y50" i="1"/>
  <c r="L50" i="1"/>
  <c r="AA50" i="1" s="1"/>
  <c r="AA49" i="1"/>
  <c r="Z49" i="1"/>
  <c r="Y49" i="1"/>
  <c r="V49" i="1"/>
  <c r="U49" i="1"/>
  <c r="L49" i="1"/>
  <c r="W49" i="1" s="1"/>
  <c r="Z48" i="1"/>
  <c r="Y48" i="1"/>
  <c r="R48" i="1"/>
  <c r="Q48" i="1"/>
  <c r="L48" i="1"/>
  <c r="S48" i="1" s="1"/>
  <c r="Z47" i="1"/>
  <c r="Y47" i="1"/>
  <c r="V47" i="1"/>
  <c r="U47" i="1"/>
  <c r="R47" i="1"/>
  <c r="Q47" i="1"/>
  <c r="L47" i="1"/>
  <c r="W47" i="1" s="1"/>
  <c r="Z46" i="1"/>
  <c r="Y46" i="1"/>
  <c r="V46" i="1"/>
  <c r="U46" i="1"/>
  <c r="R46" i="1"/>
  <c r="Q46" i="1"/>
  <c r="L46" i="1"/>
  <c r="S46" i="1" s="1"/>
  <c r="Z45" i="1"/>
  <c r="Y45" i="1"/>
  <c r="L45" i="1"/>
  <c r="AA45" i="1" s="1"/>
  <c r="Z44" i="1"/>
  <c r="Y44" i="1"/>
  <c r="V44" i="1"/>
  <c r="U44" i="1"/>
  <c r="L44" i="1"/>
  <c r="AA44" i="1" s="1"/>
  <c r="Z43" i="1"/>
  <c r="Y43" i="1"/>
  <c r="V43" i="1"/>
  <c r="U43" i="1"/>
  <c r="L43" i="1"/>
  <c r="AA43" i="1" s="1"/>
  <c r="Z42" i="1"/>
  <c r="Y42" i="1"/>
  <c r="V42" i="1"/>
  <c r="U42" i="1"/>
  <c r="R42" i="1"/>
  <c r="Q42" i="1"/>
  <c r="L42" i="1"/>
  <c r="S42" i="1" s="1"/>
  <c r="Z41" i="1"/>
  <c r="Y41" i="1"/>
  <c r="L41" i="1"/>
  <c r="AA41" i="1" s="1"/>
  <c r="Z40" i="1"/>
  <c r="Y40" i="1"/>
  <c r="V40" i="1"/>
  <c r="U40" i="1"/>
  <c r="R40" i="1"/>
  <c r="Q40" i="1"/>
  <c r="L40" i="1"/>
  <c r="W40" i="1" s="1"/>
  <c r="Z39" i="1"/>
  <c r="Y39" i="1"/>
  <c r="V39" i="1"/>
  <c r="U39" i="1"/>
  <c r="R39" i="1"/>
  <c r="Q39" i="1"/>
  <c r="L39" i="1"/>
  <c r="S39" i="1" s="1"/>
  <c r="AA38" i="1"/>
  <c r="Z38" i="1"/>
  <c r="Y38" i="1"/>
  <c r="V38" i="1"/>
  <c r="U38" i="1"/>
  <c r="R38" i="1"/>
  <c r="Q38" i="1"/>
  <c r="L38" i="1"/>
  <c r="W38" i="1" s="1"/>
  <c r="Z37" i="1"/>
  <c r="Y37" i="1"/>
  <c r="V37" i="1"/>
  <c r="U37" i="1"/>
  <c r="R37" i="1"/>
  <c r="Q37" i="1"/>
  <c r="L37" i="1"/>
  <c r="S37" i="1" s="1"/>
  <c r="Z36" i="1"/>
  <c r="Y36" i="1"/>
  <c r="V36" i="1"/>
  <c r="U36" i="1"/>
  <c r="L36" i="1"/>
  <c r="AA36" i="1" s="1"/>
  <c r="Z35" i="1"/>
  <c r="Y35" i="1"/>
  <c r="V35" i="1"/>
  <c r="U35" i="1"/>
  <c r="L35" i="1"/>
  <c r="AA35" i="1" s="1"/>
  <c r="Z34" i="1"/>
  <c r="Y34" i="1"/>
  <c r="V34" i="1"/>
  <c r="U34" i="1"/>
  <c r="R34" i="1"/>
  <c r="Q34" i="1"/>
  <c r="L34" i="1"/>
  <c r="S34" i="1" s="1"/>
  <c r="Z33" i="1"/>
  <c r="Y33" i="1"/>
  <c r="V33" i="1"/>
  <c r="U33" i="1"/>
  <c r="R33" i="1"/>
  <c r="Q33" i="1"/>
  <c r="L33" i="1"/>
  <c r="AA33" i="1" s="1"/>
  <c r="Z32" i="1"/>
  <c r="Y32" i="1"/>
  <c r="L32" i="1"/>
  <c r="AA32" i="1" s="1"/>
  <c r="Z31" i="1"/>
  <c r="Y31" i="1"/>
  <c r="L31" i="1"/>
  <c r="AA31" i="1" s="1"/>
  <c r="Z30" i="1"/>
  <c r="Y30" i="1"/>
  <c r="V30" i="1"/>
  <c r="U30" i="1"/>
  <c r="R30" i="1"/>
  <c r="Q30" i="1"/>
  <c r="L30" i="1"/>
  <c r="AA30" i="1" s="1"/>
  <c r="Z29" i="1"/>
  <c r="Y29" i="1"/>
  <c r="V29" i="1"/>
  <c r="U29" i="1"/>
  <c r="R29" i="1"/>
  <c r="Q29" i="1"/>
  <c r="L29" i="1"/>
  <c r="S29" i="1" s="1"/>
  <c r="Z28" i="1"/>
  <c r="Y28" i="1"/>
  <c r="V28" i="1"/>
  <c r="U28" i="1"/>
  <c r="R28" i="1"/>
  <c r="Q28" i="1"/>
  <c r="L28" i="1"/>
  <c r="S28" i="1" s="1"/>
  <c r="Z27" i="1"/>
  <c r="Y27" i="1"/>
  <c r="W27" i="1"/>
  <c r="V27" i="1"/>
  <c r="U27" i="1"/>
  <c r="R27" i="1"/>
  <c r="Q27" i="1"/>
  <c r="L27" i="1"/>
  <c r="S27" i="1" s="1"/>
  <c r="Z26" i="1"/>
  <c r="Y26" i="1"/>
  <c r="V26" i="1"/>
  <c r="U26" i="1"/>
  <c r="R26" i="1"/>
  <c r="Q26" i="1"/>
  <c r="L26" i="1"/>
  <c r="S26" i="1" s="1"/>
  <c r="Z25" i="1"/>
  <c r="Y25" i="1"/>
  <c r="L25" i="1"/>
  <c r="AA25" i="1" s="1"/>
  <c r="Z24" i="1"/>
  <c r="Y24" i="1"/>
  <c r="V24" i="1"/>
  <c r="U24" i="1"/>
  <c r="L24" i="1"/>
  <c r="AA24" i="1" s="1"/>
  <c r="Z23" i="1"/>
  <c r="Y23" i="1"/>
  <c r="W23" i="1"/>
  <c r="V23" i="1"/>
  <c r="U23" i="1"/>
  <c r="R23" i="1"/>
  <c r="Q23" i="1"/>
  <c r="L23" i="1"/>
  <c r="AA23" i="1" s="1"/>
  <c r="Z22" i="1"/>
  <c r="Y22" i="1"/>
  <c r="V22" i="1"/>
  <c r="U22" i="1"/>
  <c r="R22" i="1"/>
  <c r="Q22" i="1"/>
  <c r="L22" i="1"/>
  <c r="AA22" i="1" s="1"/>
  <c r="Z21" i="1"/>
  <c r="Y21" i="1"/>
  <c r="L21" i="1"/>
  <c r="AA21" i="1" s="1"/>
  <c r="Z20" i="1"/>
  <c r="Y20" i="1"/>
  <c r="V20" i="1"/>
  <c r="U20" i="1"/>
  <c r="L20" i="1"/>
  <c r="AA20" i="1" s="1"/>
  <c r="Z19" i="1"/>
  <c r="Y19" i="1"/>
  <c r="V19" i="1"/>
  <c r="U19" i="1"/>
  <c r="L19" i="1"/>
  <c r="W19" i="1" s="1"/>
  <c r="Z18" i="1"/>
  <c r="Y18" i="1"/>
  <c r="V18" i="1"/>
  <c r="U18" i="1"/>
  <c r="S18" i="1"/>
  <c r="R18" i="1"/>
  <c r="Q18" i="1"/>
  <c r="L18" i="1"/>
  <c r="W18" i="1" s="1"/>
  <c r="Z17" i="1"/>
  <c r="Y17" i="1"/>
  <c r="L17" i="1"/>
  <c r="AA17" i="1" s="1"/>
  <c r="Z16" i="1"/>
  <c r="Y16" i="1"/>
  <c r="L16" i="1"/>
  <c r="AA16" i="1" s="1"/>
  <c r="Z15" i="1"/>
  <c r="Y15" i="1"/>
  <c r="L15" i="1"/>
  <c r="AA15" i="1" s="1"/>
  <c r="Z14" i="1"/>
  <c r="Y14" i="1"/>
  <c r="V14" i="1"/>
  <c r="U14" i="1"/>
  <c r="R14" i="1"/>
  <c r="Q14" i="1"/>
  <c r="L14" i="1"/>
  <c r="AA14" i="1" s="1"/>
  <c r="Z13" i="1"/>
  <c r="Y13" i="1"/>
  <c r="L13" i="1"/>
  <c r="AA13" i="1" s="1"/>
  <c r="AA12" i="1"/>
  <c r="Z12" i="1"/>
  <c r="Y12" i="1"/>
  <c r="V12" i="1"/>
  <c r="U12" i="1"/>
  <c r="R12" i="1"/>
  <c r="Q12" i="1"/>
  <c r="L12" i="1"/>
  <c r="W12" i="1" s="1"/>
  <c r="Z11" i="1"/>
  <c r="Y11" i="1"/>
  <c r="V11" i="1"/>
  <c r="U11" i="1"/>
  <c r="R11" i="1"/>
  <c r="Q11" i="1"/>
  <c r="L11" i="1"/>
  <c r="AA11" i="1" s="1"/>
  <c r="Z10" i="1"/>
  <c r="Y10" i="1"/>
  <c r="V10" i="1"/>
  <c r="U10" i="1"/>
  <c r="R10" i="1"/>
  <c r="Q10" i="1"/>
  <c r="L10" i="1"/>
  <c r="AA10" i="1" s="1"/>
  <c r="AA9" i="1"/>
  <c r="Z9" i="1"/>
  <c r="Y9" i="1"/>
  <c r="V9" i="1"/>
  <c r="U9" i="1"/>
  <c r="R9" i="1"/>
  <c r="Q9" i="1"/>
  <c r="L9" i="1"/>
  <c r="S9" i="1" s="1"/>
  <c r="Z8" i="1"/>
  <c r="Y8" i="1"/>
  <c r="V8" i="1"/>
  <c r="U8" i="1"/>
  <c r="R8" i="1"/>
  <c r="Q8" i="1"/>
  <c r="L8" i="1"/>
  <c r="W8" i="1" s="1"/>
  <c r="X4" i="1"/>
  <c r="T4" i="1"/>
  <c r="P4" i="1"/>
  <c r="W46" i="1" l="1"/>
  <c r="W37" i="1"/>
  <c r="W28" i="1"/>
  <c r="AA55" i="1"/>
  <c r="AA19" i="1"/>
  <c r="W42" i="1"/>
  <c r="AA46" i="1"/>
  <c r="W51" i="1"/>
  <c r="AA29" i="1"/>
  <c r="W56" i="1"/>
  <c r="AA37" i="1"/>
  <c r="AA18" i="1"/>
  <c r="AA28" i="1"/>
  <c r="W11" i="1"/>
  <c r="W34" i="1"/>
  <c r="W48" i="1"/>
  <c r="U60" i="1"/>
  <c r="Z60" i="1"/>
  <c r="W36" i="1"/>
  <c r="S54" i="1"/>
  <c r="AA34" i="1"/>
  <c r="S47" i="1"/>
  <c r="W57" i="1"/>
  <c r="V60" i="1"/>
  <c r="S57" i="1"/>
  <c r="W20" i="1"/>
  <c r="AA48" i="1"/>
  <c r="S12" i="1"/>
  <c r="S38" i="1"/>
  <c r="AA26" i="1"/>
  <c r="Q60" i="1"/>
  <c r="W9" i="1"/>
  <c r="W14" i="1"/>
  <c r="W29" i="1"/>
  <c r="W35" i="1"/>
  <c r="W53" i="1"/>
  <c r="AA54" i="1"/>
  <c r="W24" i="1"/>
  <c r="W39" i="1"/>
  <c r="R60" i="1"/>
  <c r="AA47" i="1"/>
  <c r="Y60" i="1"/>
  <c r="L60" i="1"/>
  <c r="AA8" i="1"/>
  <c r="S11" i="1"/>
  <c r="S14" i="1"/>
  <c r="S23" i="1"/>
  <c r="W26" i="1"/>
  <c r="AA40" i="1"/>
  <c r="W52" i="1"/>
  <c r="AA27" i="1"/>
  <c r="S30" i="1"/>
  <c r="W44" i="1"/>
  <c r="AA53" i="1"/>
  <c r="S10" i="1"/>
  <c r="S22" i="1"/>
  <c r="S33" i="1"/>
  <c r="AA39" i="1"/>
  <c r="AA42" i="1"/>
  <c r="S51" i="1"/>
  <c r="AA52" i="1"/>
  <c r="W30" i="1"/>
  <c r="W10" i="1"/>
  <c r="W22" i="1"/>
  <c r="W33" i="1"/>
  <c r="W43" i="1"/>
  <c r="S8" i="1"/>
  <c r="S40" i="1"/>
  <c r="W60" i="1" l="1"/>
  <c r="AA60" i="1"/>
  <c r="S60" i="1"/>
</calcChain>
</file>

<file path=xl/sharedStrings.xml><?xml version="1.0" encoding="utf-8"?>
<sst xmlns="http://schemas.openxmlformats.org/spreadsheetml/2006/main" count="624" uniqueCount="403">
  <si>
    <t>AMBIT</t>
  </si>
  <si>
    <t>1.1</t>
  </si>
  <si>
    <t>X</t>
  </si>
  <si>
    <t>1.2</t>
  </si>
  <si>
    <t>1.3</t>
  </si>
  <si>
    <t>1.4</t>
  </si>
  <si>
    <t>1.5</t>
  </si>
  <si>
    <t xml:space="preserve">FLA   </t>
  </si>
  <si>
    <t>2.1</t>
  </si>
  <si>
    <t>2.2</t>
  </si>
  <si>
    <t>2.3</t>
  </si>
  <si>
    <t>2.4</t>
  </si>
  <si>
    <t>2.5</t>
  </si>
  <si>
    <t>3.1</t>
  </si>
  <si>
    <t>3.2</t>
  </si>
  <si>
    <t>3.3</t>
  </si>
  <si>
    <t>3.4</t>
  </si>
  <si>
    <t>UVA</t>
  </si>
  <si>
    <t>4.1</t>
  </si>
  <si>
    <t>4.2</t>
  </si>
  <si>
    <t>4.3</t>
  </si>
  <si>
    <t>4.4</t>
  </si>
  <si>
    <t>4.5</t>
  </si>
  <si>
    <t>POLIMI</t>
  </si>
  <si>
    <t>5.1</t>
  </si>
  <si>
    <t>5.2</t>
  </si>
  <si>
    <t>5.3</t>
  </si>
  <si>
    <t>5.4</t>
  </si>
  <si>
    <t>5.5</t>
  </si>
  <si>
    <t>6.1</t>
  </si>
  <si>
    <t>6.2</t>
  </si>
  <si>
    <t>6.3</t>
  </si>
  <si>
    <t>6.4</t>
  </si>
  <si>
    <t>UniTBv</t>
  </si>
  <si>
    <t>6.5</t>
  </si>
  <si>
    <t>6.6</t>
  </si>
  <si>
    <t>6.7</t>
  </si>
  <si>
    <t>6.8</t>
  </si>
  <si>
    <t>6.9</t>
  </si>
  <si>
    <t>KIT</t>
  </si>
  <si>
    <t>7.1</t>
  </si>
  <si>
    <t>7.2</t>
  </si>
  <si>
    <t>7.3</t>
  </si>
  <si>
    <t>7.4</t>
  </si>
  <si>
    <t xml:space="preserve">ATU   </t>
  </si>
  <si>
    <t>8.1</t>
  </si>
  <si>
    <t>8.2</t>
  </si>
  <si>
    <t>8.3</t>
  </si>
  <si>
    <t>8.4</t>
  </si>
  <si>
    <t>8.5</t>
  </si>
  <si>
    <t>CETEM</t>
  </si>
  <si>
    <t>9.1</t>
  </si>
  <si>
    <t>9.2</t>
  </si>
  <si>
    <t>9.3</t>
  </si>
  <si>
    <t>9.4</t>
  </si>
  <si>
    <t>9.5</t>
  </si>
  <si>
    <t>9.6</t>
  </si>
  <si>
    <t>FLA &amp; POLIMI</t>
  </si>
  <si>
    <t>10.1</t>
  </si>
  <si>
    <t>Нагальність змін: переосмислення промисловості та сталого розвитку</t>
  </si>
  <si>
    <t>Сталий розвиток та глобальні рамки: шлях до для сталого майбутнього</t>
  </si>
  <si>
    <t>Циркулярна економіка: новий підхід до ресурсів і відходів</t>
  </si>
  <si>
    <t>Циркулярна економіка: користь для планети, бізнесу та суспільства</t>
  </si>
  <si>
    <t>Менеджер з переходу до циркулярної економіки: ключова фігура змін у меблевій промисловості</t>
  </si>
  <si>
    <t>Директива зі звітування про корпоративну соціально-екологічну відповідальність та Рамка Таксономіі</t>
  </si>
  <si>
    <t>Регламент з екодизайну для сталих продуктів (ESPR)</t>
  </si>
  <si>
    <t>Від Регламенту про відходи до Регламенту про право на ремонт</t>
  </si>
  <si>
    <t>Регламент ЄС щодо боротьби зі знелісненням (EUDR)</t>
  </si>
  <si>
    <t>Хімічні речовини в меблевих виробах</t>
  </si>
  <si>
    <t>Як меблеві компанії можуть визначати й інформувати про свої екологічні показники: сертифікація 
та добровільні інструменти</t>
  </si>
  <si>
    <t>Сертифікація та добровільні екологічні інструменти на рівні підприємства</t>
  </si>
  <si>
    <t>Сертифікація та добровільні екологічні інструменти, що застосовуються на рівні продукту</t>
  </si>
  <si>
    <t>Як меблевим компаніям відповідати екологічним стандартам та очікуванням клієнтів</t>
  </si>
  <si>
    <t>Інноваційні бізнес-моделі для сталого розвитку</t>
  </si>
  <si>
    <t>Архетипи циркулярних бізнес-моделей</t>
  </si>
  <si>
    <t>Інструменти та процеси інновацій у циркулярній бізнес-моделі</t>
  </si>
  <si>
    <t>Мислення системами: від бізнес-моделей до екосистем</t>
  </si>
  <si>
    <t xml:space="preserve">Комунікація з клієнтами щодо циркулярної цінності </t>
  </si>
  <si>
    <t>Вступ до циркулярного дизайну меблів</t>
  </si>
  <si>
    <t>Від зеленого до циркулярного дизайну: еволюція дизайну  для сталого розвитку в меблевому секторі</t>
  </si>
  <si>
    <t>Стратегії циркулярного дизайну для меблів</t>
  </si>
  <si>
    <t>Дизайнерське мислення для виробництва з низьким впливом на довкілля та вибір відповідних матеріалів</t>
  </si>
  <si>
    <t>Мислення життєвим циклом</t>
  </si>
  <si>
    <t>Методологія для циркулярного дизайну</t>
  </si>
  <si>
    <t>Екологічно безпечні матеріали для склеювання та опорядження деревини</t>
  </si>
  <si>
    <t>Екологічні матеріали для м'яких меблів</t>
  </si>
  <si>
    <t>Інноваційні матеріали для виробництва меблів</t>
  </si>
  <si>
    <t>Використання вживаних меблів як сировини</t>
  </si>
  <si>
    <t>Сталий розвиток у меблевій промисловості</t>
  </si>
  <si>
    <t xml:space="preserve">Матеріали у меблевій промисловості </t>
  </si>
  <si>
    <t>Циркулярне використання відходів у меблевій промисловості</t>
  </si>
  <si>
    <t>Сталі матеріали для меблевої промисловості</t>
  </si>
  <si>
    <t>Методи досліджень і розробок для нових продуктів</t>
  </si>
  <si>
    <t>Основи ключових технологій циркулярної економіки</t>
  </si>
  <si>
    <t>Технології, що підтримують циркулярну економіку в меблевому секторі</t>
  </si>
  <si>
    <t>Цифровізація як каталізатор циркулярної економіки</t>
  </si>
  <si>
    <t xml:space="preserve">Вибір технологій для цифрового та «зеленого» переходу у виробництві	</t>
  </si>
  <si>
    <t>Споживання енергії</t>
  </si>
  <si>
    <t>Планування виробництва</t>
  </si>
  <si>
    <t>Управління відходами</t>
  </si>
  <si>
    <t xml:space="preserve">Ревиробництво та зворотна логістика </t>
  </si>
  <si>
    <t>Підхід «ощадливе й зелене виробництво» (Lean Green) та операційний менеджмент</t>
  </si>
  <si>
    <t>Циркулярна економіка: можливості для виробничих підприємств</t>
  </si>
  <si>
    <t>Стратегія циркулярної економіки</t>
  </si>
  <si>
    <t>Крок 1. Оцінка та встановлення цілей</t>
  </si>
  <si>
    <t>Крок 2. Перепроєктування продукції та процесів з врахуванням принципів циркулярності</t>
  </si>
  <si>
    <t>Крок 3. Моніторинг та оцінка циркулярності</t>
  </si>
  <si>
    <t>Стандарти циркулярності</t>
  </si>
  <si>
    <t>Підсумки та майбутні напрямки</t>
  </si>
  <si>
    <t>РН1: Зрозуміти нагальність проблем довкілля</t>
  </si>
  <si>
    <t>РН2: Усвідомити, як на глобальному рівні формуються відповіді на екологічні виклики (наприклад, зміни клімату)</t>
  </si>
  <si>
    <t>РН3: Усвідомити потенційну альтернативу лінійній економіці</t>
  </si>
  <si>
    <t>РН4: Зрозуміти переваги циркулярної економіки</t>
  </si>
  <si>
    <t>РН5: Усвідомити роль менеджера з переходу до циркулярної економіки як рушія  змін</t>
  </si>
  <si>
    <t>РН1: Вивчити цілі, ключові принципи та правила застосування Директиви та Рамки таксономії</t>
  </si>
  <si>
    <t>РН2: Вивчити ключові принципи та правила застосування Регламенту Eз екодизайну для сталих продуктів (ESPR)</t>
  </si>
  <si>
    <t>РН3: Знати основні вимоги розширеної відповідальності виробника (EPR), Регламенту про відходи до Регламенту про право на ремонт</t>
  </si>
  <si>
    <t>РН4: Знати основні принципи та застосування Регламенту ЄС щодо боротьби зі знелісненням (EUDR)</t>
  </si>
  <si>
    <t>РН5: Знати основні законодавчі норми щодо хімічних речовин у меблевому секторі</t>
  </si>
  <si>
    <t>РН1: Знати й розуміти основні екологічні аспекти діяльності меблевих компаній і їхньої продукції, а також також навчитися вживати добровільних заходів для покращення екологічних показників.</t>
  </si>
  <si>
    <t>РН2: Знати, які варіанти сертифікації та добровільні екологічні інструменти доступні для меблевих компаній, і вміти визначити, які з них найдоцільніші для моєї організації.
.</t>
  </si>
  <si>
    <t xml:space="preserve">РН3: Знати основні варіанти сертифікації та добровільні екологічні інструменти для меблевої продукції й уміти визначити, які з них найкраще підходять для власної продукції.
</t>
  </si>
  <si>
    <t>РН4: Розуміти, як адаптувати стратегію добровільного екологічного вдосконалення до вимог і очікувань клієнтів.</t>
  </si>
  <si>
    <t>РН1: Розуміти важливість інновацій у бізнес-моделях як рушійної сили сталого розвитку</t>
  </si>
  <si>
    <t>РН2: Вміти визначати та описувати різні циркулярні бізнес-моделі та їх застосування в меблевій промисловості</t>
  </si>
  <si>
    <t>РН3: Вміти застосовувати інструменти розробки циркулярних бізнес-моделей для забезпечення ефективних змін</t>
  </si>
  <si>
    <t>РН4: Розуміти роль системного мислення у розвитку мереж та екосистем циркулярної цінності</t>
  </si>
  <si>
    <t>РН5: Ефективно комунікувати зі споживачами щодо цінності продукції та послуг, створених на засадах циркулярної економіки 
РН6:Розуміти правила комунікації щодо сталого розвитку, щоб уникнути грінвошингу</t>
  </si>
  <si>
    <t>РН1: Слухачі отримують інформацію про основні принципи циркулярного дизайну у меблевому секторі та описати стратегічну роль дизайну та дизайнерів у забезпеченні переходу до циркулярної моделі.</t>
  </si>
  <si>
    <t>РН2: Учасники дізнаються, як розвивалася концепція циркулярного дизайну у меблевому секторі, спираючись на реальні кейси. Це дозволить їм сформувати цілісне розуміння еволюції дисципліни та її стратегічної ролі у впровадженні сталих інновацій.</t>
  </si>
  <si>
    <t xml:space="preserve">РН3: Слухачі зможуть застосовувати концепцію мислення життєвим циклом в меблевому секторі та ії  вплив на навколишнє середовище; обговорювати методики оцінки іі впливу та підхід до дизайну (LCD) </t>
  </si>
  <si>
    <t>РН4: Слухачі зможуть застосовувати стратегії 9R у процесі проектування меблів, використовуючи практичні методи та рекомендації для зменшення впливу на навколишнє середовище</t>
  </si>
  <si>
    <t>РН6: Учасники поглиблять системне дизайнерське мислення, яке дає змогу обґрунтовано обирати матеріали й технології виробництва  в процесі дизайну</t>
  </si>
  <si>
    <t>РН7: Студенти зможуть практично застосувати розглянуті раніше методології циркулярного дизайну, інтегруючи їх у меблевий проєкт на реальному прикладі</t>
  </si>
  <si>
    <t>РН1: Визначати та аналізувати екологічно безпечні клеї та покриття в меблевій промисловості та екологічні аспекти їх застосування.</t>
  </si>
  <si>
    <t>РН2: Вміти визначати та аналізувати основні види екологічно чистих матеріалів для виготовлення м'яких меблів</t>
  </si>
  <si>
    <t>РН3: Вивчити основні види альтернативних конструкційних матеріалів для виготовлення меблів та їхні переваги й недоліки</t>
  </si>
  <si>
    <t>РН4: Вміти аналізувати стан вживаних меблів та визначати оптимальні шляхи їх подальшого використання</t>
  </si>
  <si>
    <t>РН5: Розуміти та вміти застосувати принципи сталого розвитку у виробництві меблів.</t>
  </si>
  <si>
    <t xml:space="preserve">РН6: Вміти ідентифікувати та описувати матеріали, що застосовуються у меблевій промисловості, з урахуванням принципів циркулярної економіки.
</t>
  </si>
  <si>
    <t>РН7: Вміти обирати та аналізувати потенційне використання відходів у циркулярній економіці.</t>
  </si>
  <si>
    <t>РН8: Вміти інтегрувати концепцію сталого розвитку як рушійну силу циркулярності</t>
  </si>
  <si>
    <t>РН9: Вміти застосовувати методи досліджень і розробок для інтеграції відходів у нові продукти.</t>
  </si>
  <si>
    <t>РН1: Розуміти основні принципи ключових технологій.
РН2: Розпізнавати ключові концепції, що визначають цифрові та «зелені» трансформації в контексті циркулярної економіки.</t>
  </si>
  <si>
    <t xml:space="preserve">РН1: Виявити та визначити ключові технології, що застосовуються до циркулярної економіки в меблевому секторі.
РН2: Розуміти виклики та можливості у впровадженні ключових технологій для циркулярної економіки в меблевому секторі.
</t>
  </si>
  <si>
    <t>РН5: Пояснити роль цифровізації у просуванні циркулярної економіки, зменшенні відходів та оптимізації використання ресурсів.</t>
  </si>
  <si>
    <t xml:space="preserve">РН6: Визначати відповідні технології для конкретних виробничих процесів.
РН7: Пояснити переваги КЕТ в процесі переходу до циркулярної економіки через цифрову та екологічну трансформацію.
</t>
  </si>
  <si>
    <t>РН1: Враховувати аспекти енергоспоживання й стратегії енергетичного управління у виробництві меблів відповідно до принципів циркулярної економіки.</t>
  </si>
  <si>
    <t xml:space="preserve">РН2: Застосовувати методи планування виробництва для досягнення циркулярності у меблевому виробництві.
</t>
  </si>
  <si>
    <t>РН3: Навчитися ефективно управляти виробничими відходами та побічними продуктами для підвищення циркулярності виробництва.</t>
  </si>
  <si>
    <t>РН4: Розуміти принципи та застосовувати підходи переробки й зворотної логістики у контексті циркулярного виробництва меблів.</t>
  </si>
  <si>
    <t>РН5: Розуміти, як принципи ощадливого виробництва можуть допомогти підприємствам перейти до циркулярної економіки.</t>
  </si>
  <si>
    <t>РН1: Розуміти ключові відмінності між циркулярною та лінійною економікою
РН2. Вміти ви значати основні переваги та виклики, пов'язаних з впровадженням циркулярної економіки</t>
  </si>
  <si>
    <t>РН3: Вміти окреслювати необхідні кроки для розробки стратегії циркулярної економіки</t>
  </si>
  <si>
    <t xml:space="preserve">РН4: Вміти аналізувати поточну бізнес модель для визначення недоліків та можливостей для циркулярності
РН5: Визначати чіткі цілі для циркулярності на основі цілей сталого розвитку </t>
  </si>
  <si>
    <t>РН6: Залучати ключових зацікавлених сторін для забезпечення успішного переходу до циркулярної економіки
РН7: Знати та визначати ключові рушійні сили та інструменти для впровадження практик циркулярної економіки</t>
  </si>
  <si>
    <t>РН8: Використовувати індикатори циркулярності для оцінки та моніторингу циркулярності в компанії</t>
  </si>
  <si>
    <t>РН9: Розуміти та застосувати стандарти ISO 59000, пов'язані з практиками циркулярної економіки
РН10: Вміти визначати інші відповідні стандарти для впровадження практик циркулярної економіки в меблевій промисловості</t>
  </si>
  <si>
    <t>РН1: Осмислити досвід навчання та сформувати бачення майбутніх змін у сталому розвитку.</t>
  </si>
  <si>
    <t>№ тематичного блоку</t>
  </si>
  <si>
    <t>Назва тематичного блоку</t>
  </si>
  <si>
    <t xml:space="preserve">Результати навчання (РН) </t>
  </si>
  <si>
    <t xml:space="preserve"> Теми</t>
  </si>
  <si>
    <t>Назва мікрокваліфікації</t>
  </si>
  <si>
    <t>Опис мікрокваліфікації</t>
  </si>
  <si>
    <t>Автор</t>
  </si>
  <si>
    <t>Модуль</t>
  </si>
  <si>
    <t>1. Вступ до циркулярної економіки</t>
  </si>
  <si>
    <t>2. Законодавчі інструменти</t>
  </si>
  <si>
    <t>3. Добровільні інструменти</t>
  </si>
  <si>
    <t>4. Циркулярні бізнес-моделі</t>
  </si>
  <si>
    <t>5. Циркулярний дизайн</t>
  </si>
  <si>
    <t>6. Нові та сталі матеріали</t>
  </si>
  <si>
    <t>7. Ключові допоміжні технології</t>
  </si>
  <si>
    <t>8. Виробничі процеси</t>
  </si>
  <si>
    <t xml:space="preserve">9. Стратегія переходу до циркулярної економіки  </t>
  </si>
  <si>
    <t xml:space="preserve">10. Підсумки  </t>
  </si>
  <si>
    <t>1. Екологічний тиск: зміни клімату, втрата біорізноманіття, виснаження ресурсів....
2. Меблева промисловість і зміни довкілля: вплив, роль</t>
  </si>
  <si>
    <t>1. Визначення сталого розвитку
2. Рамки сталого розвитку: ЦСР, планетарні межі, економіка «пончика»</t>
  </si>
  <si>
    <t>1. Циркулярна економіка як стратегія досягнення сталого розвитку
2. Визначення та загальні принципи циркулярної економіки (циркулярні продукти та матеріали, регенерація + модель «метелик»)</t>
  </si>
  <si>
    <t>1. Екологічні переваги
2. Економічні переваги
3. Соціальні переваги</t>
  </si>
  <si>
    <t>1. Роль менеджера з переходу до циркулярної економіки 
2. Ключові компетентності Менеджера</t>
  </si>
  <si>
    <t>1. Директива зі звітування про корпоративну соціально-екологічну відповідальність
2. Рамки таксономії
3. Тематичні кейси</t>
  </si>
  <si>
    <t>1. Опис регламенту ESPR
2. Рекомендації для меблевих компаній
3. Зелені публічні закупівлі та критерії екомаркування
4. Тематичні кейси</t>
  </si>
  <si>
    <t>1. Регламент про відходи
2. Регламент про пакування та пакувальні відходи
3. Регламент Право на ремонт</t>
  </si>
  <si>
    <t>1. Опис регламенту EUDR
2. Рішення щодо дотримання для компаній у ланцюгу створення вартості деревини та меблів</t>
  </si>
  <si>
    <t>1. REACH та відповідні загальні хімічні регламенти
2. Обмеження формальдегіду та альтернативи
3. Статус меламіну
4. Регламенти щодо ЛОС
5. Обробка деревини та консерванти
6. Антипірени
7. Зелена хімія
8. Тематичні кейси</t>
  </si>
  <si>
    <t>1. Основні екологічні атрибути в меблевих компаніях: організація, виробництво, продукція і дистрибуція.
2. Рекомендації щодо покращення екологічних показників та отримання сертифікацій.
3. Як і що повідомляти про екологічні покращення та сертифікації.</t>
  </si>
  <si>
    <t>1. ISO 14001 / EMAS - Системи екологічного менеджменту
2. ISO 14006 - Екодизайн
3. ISO 59000 – Circular Economy (mention the standard, but not explain)
4. ISO 50001 - Системи енергоменеджменту
5. ISO 14064 (Облік парникових газів) та Протокол GHG 
6. B Corp ISO / ISO 26000 – Корпоративна соціалльна відповідальність</t>
  </si>
  <si>
    <t>1. ISO 14024 - екологічне маркування типу I (EU Ecolabel, Mobelfakta, Blauer Engel, Nordic Swan, NF Environnement, Cradle to Cradle)
2. ISO 14021 - екологічне маркування типу II (екологічні сам-декларації)
3. ISO 14025 - екологічне маркування типу IIІ (екологічні декларації на продукцію)
4. OEKO-TEX® - шкідливі речовини
5. Greenguard – хімічні викиди
6. ISO 14067 / PAS 20250 / GHG Protocol - вуглецевий слід продукту
7. FSC / PEFC / ISO 38200 – ланцюг постачання
8. ISO 14040/44 – оцінка життєвого циклу</t>
  </si>
  <si>
    <t xml:space="preserve">1. Зелені державні закупівлі (GPP)
2. LEED, BREEAM, WEELL - сертифікація сталого  будівництва 
3. ISO 21401 / Travel Life / Biosphere – Сталий туризм </t>
  </si>
  <si>
    <t>1. Значення бізнес-моделей
2. Бізнес-моделі як інструмент переходу до сталого розвитку
3. Архетипи сталих бізнес-моделей та приклади</t>
  </si>
  <si>
    <t>1. Крива циркулярної цінності
2. Рамкова модель RESOLVE 
3. Приклади циркулярних бізнес-моделей у меблевій промисловості</t>
  </si>
  <si>
    <t>1. Інноваційне проєктування бізнес-моделі з огляду на циркулярність
2. Інструменти циркулярних бізнес-моделей</t>
  </si>
  <si>
    <t xml:space="preserve">1. Визначення циркулярних екосистем
2. Екосистеми цінності
</t>
  </si>
  <si>
    <t>1.Залучення споживачів до циркулярних практик та маркетингових стратегій 
2.Комунікаційні стратегії та настанови
3.Директива Європейського Союзу щодо екологічних тверджень (Green Claims Directive)
4. Тематичні кейси</t>
  </si>
  <si>
    <t>1. Загальні поняття розділу (Циркулярний дизайн)
2. Роль дизайну та дизайнерів</t>
  </si>
  <si>
    <t>1. Еволюція циркулярного дизайну з часом (через кейси та ключові події)
2. Зв’язок еволюції циркулярного дизайну та меблевого сектору</t>
  </si>
  <si>
    <t>1. Життєвий цикл
2. Оцінка життєвого циклу / Product Environmental Footprint (у зв’язку з виробничими процесами)
3. Екологічні декларації продукту (EPD) – кейси від EPD до LCA
4. Дизайн життєвого циклу (вступ до циркулярного мислення та стратегій, що розвиваються у наступних розділах; методології пріоритизації стратегій у проєкті)</t>
  </si>
  <si>
    <t>1. Ефективне використання ресурсів, розумніше виробництво): Відмова, Переосмислення, Скорочення
2. Подовження строку служби виробів: Повторне використання, Ремонт, Реставрація, Ревиробництво, Переосмислення функції.
3. Оптимізація поводження з матеріалами: Переробка, Відновлення</t>
  </si>
  <si>
    <t>1. Вибір матеріалів та технологій у процесі дизайну
2. Вплив цього вибору на циркулярний дизайн</t>
  </si>
  <si>
    <t>Тут описано практичні кроки, яких має дотримуватися новопризначений менеджер, щоб застосувати інструменти та теоретичні концепції, розглянуті раніше в курсі</t>
  </si>
  <si>
    <t>1.Клейові матеріали на водній основі: аспекти застосування 
2. Клеї без розчинників 
3.Лакофарбові матеріали на водній основі
4. Порошкові лакофарбові матеріали
5. Олії та воски для нанесення покриттів</t>
  </si>
  <si>
    <t>1. Текстиль: призначення, властивості та вплив на довкілля  
2. Види екологічних тканин для меблів: пальмове волокно, конопля, льон тощо.
3. Інноваційні текстильні матеріали з інтегрованими функціями</t>
  </si>
  <si>
    <t>1.Біополімери та біокомпозити
2. Термічно модифікована деревина
3. Бамбук 
4. Матеріали з відходів пластику
5. Композити на основі міцелію 
6. Матеріали з інтегрованими функціями: самовідновлення, антимікробність тощо</t>
  </si>
  <si>
    <t xml:space="preserve">1. Вживані меблі як сировина: переваги та складності 
2. Оцінка стану вживаних меблів </t>
  </si>
  <si>
    <t>1. Сталий розвиток: концепція, еволюція та сучасне сприйняття
2. Сталий розвиток у меблевій промисловості
3. Результати впровадження сталого розвитку у меблевому секторі</t>
  </si>
  <si>
    <t xml:space="preserve">1. Масив деревини як сировина для меблевої промисловості                                                                                       
2. Матеріали на основі деревини та їх застосування
3. Матеріали, що впливають на навколишнє середовище. 
4. Відходи у меблевій промисловості </t>
  </si>
  <si>
    <t>1.Перероблені матеріали 
2. Матеріали, що підлягають вторинній переробці
3. Повторне використання матеріалів
4. Приклади</t>
  </si>
  <si>
    <t>1. Альтернативні до деревини матеріали
2. Деревна біомаса як сталий матеріал
3. Ресурси сільськогосподарських відходів як альтернатива деревині
4. Матеріали, що застосовуються в адитивному виробництві у меблевій промисловості
5. Приклади</t>
  </si>
  <si>
    <t>1. Стан сучасних технологій 
2. Проектування та розробка нових продуктів
3. Тестування, аналіз та порівняння
4. Валідація нових продуктів
5. Технологічний трансфер інновацій у виробництво
6. Приклади</t>
  </si>
  <si>
    <t>1. Огляд ключових технологій, що сприяють розвитку циркулярної економіки
2. Основні поняття цифрової та «зеленої» трансформації
3. Основні технології, що підтримують сталі інновації
4. Вплив ключових технологій на циркулярність</t>
  </si>
  <si>
    <t>1. Ключові технології для циркулярної економіки в меблевому секторі (IoT, AI, робототехніка, 3D-друк)
2. Використання технологій у циркулярних процесах меблевого виробництва
3. Основні виклики та можливості при впровадженні технологій
4. Приклади успішного застосування технологій у меблевій промисловості</t>
  </si>
  <si>
    <t>1.Цифрові інструменти та їх застосування в циркулярних процесах
2. Цифровізація як рушій зменшення відходів та оптимізації ресурсів
3. Цифрові двійники та їхня роль в управлінні життєвим циклом продукту</t>
  </si>
  <si>
    <t>1. Розуміння цифрового і «зеленого» переходів у виробництві
2. Застосування ключових технологій протягом життєвого циклу
3. Застосування передових виробничих технологій у меблевій промисловості</t>
  </si>
  <si>
    <t>1. Стратегії скорочення викидів вуглецю
2. Технічне обслуговування
3. Підвищення ефективності обладнання
4. Розрахунок викидів вуглецю та оцінка життєвого циклу (LCA)</t>
  </si>
  <si>
    <t>1. Технологія переробки. Відходи переробки та фактори, що впливають на їх кількість
2. Розкрій / оптимізація пиломатеріалів та плитних матеріалів 
3. Оптимізація первинної механічної обробки
4. Технології вторинної механічної обробки. Відходи, їх види та методи зменшення 
5. Дефекти складання (відходи) та їх оптимізація. Процеси склеювання. Причини дефектів склеювання</t>
  </si>
  <si>
    <t>1. Ієрархія управління відходами
2. Оцінка ефективності використання ресурсів на меблевому підприємстві
3. План дій для економії коштів через зменшення відходів
4. Відновлення використаних меблів до первісного вигляду та функціональності
5. Переробка меблів для створення інших виробів або деталей для нових цілей
6. Переробка меблів, непридатних для повторного використання, для отримання сировини для виробництва плит</t>
  </si>
  <si>
    <t>1. Оцінка та вибір відповідної стратегії R
2. Повернення ресурсів у виробництво (побічні продукти, вторинна сировина тощо)
3. Зворотна логістика: створення кооперативних відносин
4. Дизайн для складання та дизайн для розбирання</t>
  </si>
  <si>
    <t>1. Взаємозв’язок ощадливого виробництва та циркулярної економіки
2. Ключові принципи ощадливого виробництва для циркулярного переходу
3. Управління відходами меблевого виробництва
4. Створення гнучкого робочого процесу для повторного використання матеріалів</t>
  </si>
  <si>
    <t xml:space="preserve">1. Від лінійності до циркулярності: порівняльний огляд 
2. Структура та принципи циркулярної економіки 
3. Переваги та виклики циркулярної економіки </t>
  </si>
  <si>
    <t>1. Етапи стратегії циркулярної економіки</t>
  </si>
  <si>
    <t xml:space="preserve">1.Аналіз бізнес-моделі 
2. Постановка цілей циркуляної економіки 
3.Розробка плану циркулярності
4. Спостереження та потенційні вдосконалення 
</t>
  </si>
  <si>
    <t xml:space="preserve">1. Залучення всіх зацікавлених сторін та розбудова спроможності 
2. Рушійні сили та інструменти впровадженя циркулярної економіки </t>
  </si>
  <si>
    <t>1.Індикатори циркулярності 
2. Інструменти вимірювання циркулярності</t>
  </si>
  <si>
    <t xml:space="preserve">1. Стандарти ISO 59000 та їх використання на підприємствах 
2. Інші відповідні стандарти ISO, пов'язані з циркулярною економікою в меблевій промисловості </t>
  </si>
  <si>
    <t>1. Основні здобутки та висновки на шляху до циркулярного переходу.
2. Існуючі межі та перспективи подальшого розвитку.</t>
  </si>
  <si>
    <t>Переосмислення промисловості та сталого розвитку</t>
  </si>
  <si>
    <t>Глобальні підходи до сталого розвитку</t>
  </si>
  <si>
    <t xml:space="preserve">Вступ до циркуляної економіки </t>
  </si>
  <si>
    <t>Роль Менеджера з переходу до циркулярної економіки</t>
  </si>
  <si>
    <t>Розуміння Директиви зі звітування про корпоративну соціально-екологічну відповідальність та Рамки  Таксономіі</t>
  </si>
  <si>
    <t>Розуміння Регламенту з екодизайну для сталих продуктів (ESPR)</t>
  </si>
  <si>
    <t>Знання основних правил про розширену відповідальність виробника</t>
  </si>
  <si>
    <t>Розуміння Регламенту ЄС щодо боротьби зі знелісненням (EUDR)</t>
  </si>
  <si>
    <t xml:space="preserve">Переваги циркулярної економіки </t>
  </si>
  <si>
    <t>Знання про ключові регламенти щодо хімічних речовин у меблвій промисловості</t>
  </si>
  <si>
    <t>Визначення, покращення та комунікація ключових екологічних аспектів у меблевих компаніях.</t>
  </si>
  <si>
    <t>Визначення та розуміння основних добровільних екологічних сертифікацій, які можна впровадити у меблевих підприємствах</t>
  </si>
  <si>
    <t>Знання та розуміння ключових добровільних екологічних сертифікатів, застосовних до меблевої продукції та послуг.</t>
  </si>
  <si>
    <t>Визначення та розуміння вимог клієнтів щодо сталих критеріїв у будівництві, туризмі та «зелених» державних закупівлях для меблів.</t>
  </si>
  <si>
    <t>Бізнес-моделі як рушійні сили сталого розвитку</t>
  </si>
  <si>
    <t>Розуміння циркулярних бізнес-моделей</t>
  </si>
  <si>
    <t>Розробка інновацій у циркулярній бізнес-моделі</t>
  </si>
  <si>
    <t>Мислення системами в циркулярній економіці</t>
  </si>
  <si>
    <t>Комунікація з клієнтами щодо  цінності циркулярної економіки</t>
  </si>
  <si>
    <t>Основи циркулярного дизайну у меблевій галузі</t>
  </si>
  <si>
    <t>Еволюція циркулярного дизайну для сталого розвитку в меблевому секторі</t>
  </si>
  <si>
    <t>Мислення життєвим циклом у меблевій галузі</t>
  </si>
  <si>
    <t xml:space="preserve">Дизайнерське мислення для виробництва з низьким впливом на довкілля </t>
  </si>
  <si>
    <t>Методологія для циркулярного дизайну меблів</t>
  </si>
  <si>
    <t>Використання вживаних меблів: циркулярні стратегії інтеграції матеріалів</t>
  </si>
  <si>
    <t>Матеріали у меблевій промисловості</t>
  </si>
  <si>
    <t>Методи R&amp;D для нових продуктів</t>
  </si>
  <si>
    <t>Вибір технологій для цифрового та «зеленого» переходу у виробництві</t>
  </si>
  <si>
    <t>Практики сталого енергоспоживання у виробництві меблів за принципами циркулярної економіки</t>
  </si>
  <si>
    <t>Оптимізація планування для циркулярного виробництва меблів</t>
  </si>
  <si>
    <t>Ефективне управління відходами та побічними продуктами у циркулярному виробництві меблів.</t>
  </si>
  <si>
    <t>Переробка та зворотна логістика меблів в циркулярній економіці</t>
  </si>
  <si>
    <t>Підхід «ощадливе й зелене виробництво» (Lean Green) та операційний менеджмент - переваги для циркулярних меблів</t>
  </si>
  <si>
    <t>Вступ до стратегій циркулярної економіки у виробництві</t>
  </si>
  <si>
    <t>Основи стратегії циркулярної економіки</t>
  </si>
  <si>
    <t>Оцінка циркулярності та встановлення цілей</t>
  </si>
  <si>
    <t>Впровадження циркулярної економіки: Стратегії, інструменти та залучення зацікавлених сторін</t>
  </si>
  <si>
    <t>Моніторинг та оцінка циркулярності</t>
  </si>
  <si>
    <t>Стандарти циркулярної економіки в меблевій промисловості</t>
  </si>
  <si>
    <t>Перехід до циркулярної економіки: ключові висновки та перспективи</t>
  </si>
  <si>
    <t>Ця мікрокваліфікація дає базове уявлення про сучасні екологічні виклики та практики сталого розвитку у меблевій галузі. Слухачі здобувають розуміння глобальних проблем, таких як зміни клімату, втрата біорізноманіття та виснаження ресурсів, а також ролі галузі у формуванні екологічного впливу. Ця сертифікація пропонує огляд концепцій сталості, етичних цінностей і принципів циркулярної економіки як основу для подальшого вивчення сталих трансформацій.</t>
  </si>
  <si>
    <t>Мікрокваліфікація засвідчує ознайомлення із міжнародними стратегіями реагування на екологічні та кліматичні виклики, зокрема з рамками сталого розвитку. Слухачі вивчають ключові моделі, такі як Цілі сталого розвитку (SDGs), концепцію планетарних меж та економіку «пончика», і розуміють їхню значущість для політик і бізнес-стратегій. Ця сертифікація дає основу для тих, хто прагне узгодити власну практику з міжнародними цілями сталого розвитку.</t>
  </si>
  <si>
    <t>Ця мікрокваліфікація забезпечує базове знайомство з принципами циркулярної економіки як альтернативи лінійній моделі. Слухачі опановують основні концепції циркулярності, включно з циркулярними продуктами, регенеративними стратегіями та Моделлю «Метелик» Фонду Еллен Макартур. Сертифікація слугує відправною точкою для подальшого освоєння стратегій і практик циркулярної економіки.</t>
  </si>
  <si>
    <t>Ця мікрокваліфікація засвідчує базове знайомтсво із основними перевагами практик циркулярної економіки, зокрема їхнім екологічним, економічним та соціальним ефектом. Слухачі дізнаються, як циркулярні стратегії підвищують ефективність використання ресурсів, знижують витрати, стимулюють інновації та створюють соціальну цінність у базовому розумінні. Сертифікація формує загальне бачення того, як принципи циркулярної економіки підтримують стале зростання та зміцнюють стійкість.</t>
  </si>
  <si>
    <t>Ця мікрокваліфікація знайомить із професійною роллю Менеджера з переходу до циркулярної економіки. Слухачі розглядають основні обов’язки фахівця: впровадження циркулярних стратегій, залучення зацікавлених сторін та контроль ключових етапів реалізації. Повний курс формує компетенції, потрібні для управління бізнесом у період переходу до циркулярної економіки, підтримуючи інновації, сталий розвиток і довгострокову сталість у межах циркулярної економіки.</t>
  </si>
  <si>
    <t>Ця мікрокваліфікація засвідчує знання ключових положень Директиви зі звітування про корпоративну соціально-екологічну відповідальність (CSRD) та Регламенту про Таксономію ЄС, що охоплює ключові принципи, регуляторні вимоги та стратегії управління, а також конкретні приклади, що ілюструють реальні проблеми з дотриманням вимог, щоб надати фахівцям знання, які допоможуть їм орієнтуватися в нормативно-правових актах зі сталого розвитку та підвищити корпоративну прозорість.</t>
  </si>
  <si>
    <t>Ця мікрокваліфікація підтверджує знання ключових положень Регламенту ЄС з екодизайну для сталих продуктів і надає фахівцям практичні інструменти для розуміння його основних принципів, застосування нормативної бази, розроблення стратегій відповідності та сприяння сталим інноваціям у меблевому секторі на основі реальних прикладів. Сертифікація допомагає фахівцям інтерпретувати нормативні вимоги, оцінювати вплив циркулярних рішень і розвивати практики екоінноваційного дизайну у меблевому секторі.</t>
  </si>
  <si>
    <t>Ця мікрокваліфікація підтверджує знання основних правил про розширену відповідальність виробника, управління відходами та право споживачів на ремонт. Вона дає фахівцям необхідні знання для роботи з Директивою про управління відходами, Директивою про пакувальні відходи та іншими чинними й новими законами щодо циркулярної економіки і сталого розвитку. Ця сертифікація допомагає фахівцям орієнтуватися в регуляторних вимогах, впроваджувати сталі практики управління відходами та сприяти розвитку циркулярної економіки.</t>
  </si>
  <si>
    <t>Ця мікрокваліфікація підтверджує знання ключових принципів і правил застосування Регламенту ЄС щодо запобігання знелісненню (EUDR). Учасники ознайомляться з нормативною базою, її впливом на ланцюги створення вартості у деревообробній та меблевій галузях, а також із рішеннями, які допомагають компаніям забезпечити відповідність вимогам Регламенту. Курс дає фахівцям необхідні знання для роботи з вимогами EUDR, допомагає бізнесу чітко розуміти свої обов’язки та впроваджувати практики сталого постачання і формувати ланцюги постачання, вільні від знеліснення.</t>
  </si>
  <si>
    <t>Ця мікрокваліфікація підтверджує знання ключових вимог хімічного законодавства, що застосовується у меблевому секторі, зокрема Регламенту REACH щодо реєстрації, оцінювання, авторизації та обмеження використання хімічних речовин, вимог до вмісту формальдегіду, норм щодо летких органічних сполук (ЛОС), а також альтернатив небезпечним речовинам. Учасники детально розглянуть нормативні вимоги щодо меламіну, оброблення деревини, антипіренів і принципів «зеленої» хімії на основі практичних прикладів. Сертифікація дає фахівцям знання, необхідні для роботи з регуляторними вимогами, забезпечення відповідності та впровадження безпечніших і більш сталих практик у меблевій галузі.</t>
  </si>
  <si>
    <t>Ця мікрокваліфікація допомагає учасникам зрозуміти, як визначати, комунікувати та покращувати ключові екологічні характеристики меблевих компаній і їхніх ланцюгів створення вартості. Учасники навчаться класифікувати ці характеристики за чотирма напрямами: організаційним, виробничим, продуктовим і дистрибуційним. Вони також опанують підходи до оцінювання поточних результатів, визначення цілей для вдосконалення та комунікації заходів у сфері сталого розвитку. Отримані знання допоможуть адаптувати екологічну стратегію до особливостей ринку, продукції та цілей компанії, щоб підвищувати її сталість і конкурентоспроможність.</t>
  </si>
  <si>
    <t>Ця мікрокваліфікація засвідчує, що слухач знає основні добровільні екологічні сертифікації на рівні компанії, розуміє охоплені ними аспекти та переваги їхнього впровадження. Такі добровільні схеми стосуються екологічного управління, управління екодизайном, управління циркулярною економікою, енергоефективності та енергоменеджменту, обліку парникових газів і соціальної відповідальності. Слухач зможе визначити, чи доречно впровадити ці схеми у своїй організації, а також оцінити потенційні конкурентні переваги, які вони можуть забезпечити відповідно до стратегії сталого розвитку.</t>
  </si>
  <si>
    <t>Ця мікрокваліфікація засвідчує, що слухачі володіють знаннями про основні добровільні екологічні сертифікації, які застосовуються на рівні продукції, розуміють, які аспекти вони охоплюють, і які переваги дає їхнє впровадження. Йдеться про екомаркування, контроль вмісту небезпечних речовин у текстилі, рівень хімічних викидів, оцінку вуглецевого сліду та сертифікацію ланцюга постачання. Слухачі можуть визначити доцільність упровадження таких схем для власної продукції та їхній вплив на стратегію сталого розвитку.</t>
  </si>
  <si>
    <t>Ця мікрокваліфікація забезпечує розуміння критеріїв відбору, які клієнти можуть застосовувати, якщо їхня стратегія спирається на принципи «зелених» державних закупівель або добровільні системи сталого сертифікування в будівельному й туристичному секторах. До цих критеріїв належать довговічність, ремонтопридатність, обмеження використання небезпечних речовин, сертифікація сировини, EPD та інші вимоги. Слухачі зможуть визначити, як узгодити стратегію своєї компанії з цими критеріями та які конкурентні переваги це може надати.</t>
  </si>
  <si>
    <t>Ця мікрокваліфікація підтверджує знання у сфері інновацій бізнес-моделей як каталізатора сталості бізнесу та екологічної трансформації. Слухачі дослідять, як бізнес-моделі функціонують у якості стратегічних інструментів для переходу до сталого розвитку, отримають уявлення про ключові архетипи та реальні приклади з практики. Ця мікрокваліфікація сприяє безперервному навчанню та адаптації, надаючи фахівцям можливість формувати довгостроковий сталий та екологічний вплив через бізнес-інновації.</t>
  </si>
  <si>
    <t xml:space="preserve">Ця мікрокваліфікація засвідчує знання архетипів циркулярних бізнес-моделей. 
Слухачі отримують відповідні знання про нову концепцію циркулярних бізнес-моделей. Слухачі можуть позиціонувати циркулярні бізнес-моделі в рамках більш широкої концепції сталої бізнес-моделі, класифікувати та розуміти ключові відповідні стратегії та підходи до циркулярних бізнес-моделей. </t>
  </si>
  <si>
    <t>Ця мікрокваліфікація засвідчує знання з розробки циркулярних бізнес-моделей. Слухачі розуміють процес розробки циркулярних бізнес-моделей та мають уявлення про інструменти та підходи, які можуть бути корисними для управління змінами. Слухачі вміють розробляти нові ціннісні пропозиції на основі концепцій циркулярної економіки, розуміють роль експериментів та визнають існуючі бар'єри, що перешкоджають розвитку циркулярних бізнес-моделей.</t>
  </si>
  <si>
    <t>Ця мікрокваліфікація засвідчує базові знання про роль системного мислення як каталізатора переходу до циркулярної економіки. Слухачі розуміють важливість системної перспективи при розробці циркулярних бізнес-моделей; вони здатні осмислити поняття мереж створення цінності та циркулярних екосистем, а також отримати приклади й орієнтири щодо того, як керувати такими екосистемами.</t>
  </si>
  <si>
    <t>Слухачі набувають знань, пов'язаних з типом ціннісних вимірів, на які слід звертати увагу під час комінкацій зі споживачами, а також знань про шляхи залучення споживачів до циркулярних бізнес-моделей. Слухачі вміють визначати та застосовувати правильні комунікаційні стратегії для підтримки поширення циркулярних продуктів чи послуг. Слухачі розпізнають правову базу, пов'язану з «зеленими» заявами, і можуть уникати практик грінвошингу.</t>
  </si>
  <si>
    <t>Ця мікрокваліфікація засвідчує володіння базовими знаннями про принципи циркулярного дизайну та ключову роль дизайну і дизайнерів у досягненні сталості в меблевій галузі. Слухачі ознайомляться з основними поняттями циркулярного дизайну та проаналізують, як проєктні рішення впливають на довкілля, вибір матеріалів і політику сектору. Охоплює аспекти циркулярного мислення, управління та регулювання й надає фахівцям необхідні знання для впровадження сталих дизайн-стратегій у сучасному меблевому виробництві.</t>
  </si>
  <si>
    <t>Ця мікрокваліфікація знайомить з історичним розвитком циркулярного дизайну в меблевій галузі. Учасники дослідять ключові віхи, визначальні кейси та події, які вплинули на становлення цієї дисципліни з часом. Аналізуючи взаємодію принципів циркулярного дизайну з практиками меблевого сектору, слухачі зможуть краще зрозуміти, як саме відбувалася еволюція підходів і що сьогодні стимулює впровадження сталих інновацій у сфері дизайну.</t>
  </si>
  <si>
    <t>Ця мікрокваліфікація надає учасникам знання для оцінювання та управління впливом меблевої продукції на довкілля протягом усього її життєвого циклу. Програма охоплює методології оцінки життєвого циклу (LCA) та екологічного сліду продукції (PEF — екологічний слід продукції), з акцентом на їх зв’язок із виробничими процесами. На основі аналізу кейсів учасники досліджуватимуть екологічні декларації продукції (EPD) й зрозуміють, як дизайнування  з урахуванням життєвого циклу (LCD — дизайнування життєвим циклом) формує підхід, заснований на принципах циркулярності. Сертифікат формує базове розуміння сталих стратегій, які варто пріоритетно впроваджувати в процесі розроблення продукції.</t>
  </si>
  <si>
    <t xml:space="preserve">Ця мікрокваліфікація підтверджує знання з інтеграції принципів циркулярної економіки у проєктування меблів з метою мінімізації впливу на довкілля. Учасники ознайомляться з ключовими стратегіями: оптимізацією використання виробу та виробничих процесів (Відмова, Переосмислення, Скорочення), подовженням строку служби продукції (Повторне використання, Ремонт, Реставрація, Ревиробництво, Переосмислення функції), а також ефективним використанням матеріалів (Переробка, Відновлення). Завдяки практичним підходам ця сертифікація дає фахівцям змогу створювати сталі, довговічні та ресурсоефективні меблеві рішення. </t>
  </si>
  <si>
    <t>Ця мікрокваліфікація підтверджує знання у сфері сталого прийняття рішень у процесі проєктування, з акцентом на вибір матеріалів і виробничих технологій, що відповідають принципам циркулярної економіки. Учасники дізнаються, як вибір сировини та технологічних процесів впливає на екологічну сталість і життєвий цикл продукції. Із позиції дизайнера вони отримають ключові уявлення про створення меблів із мінімальним впливом на довкілля — завдяки інтеграції стратегій циркулярного дизайну та відповідального використання ресурсів.</t>
  </si>
  <si>
    <t>Ця мікрокваліфікація підтверджує знання з практичного застосування методологій циркулярного дизайну в меблевому секторі. Учасники отримають практичний досвід впровадження принципів циркулярної економіки, використання відповідних інструментів і перенесення теоретичних підходів на реальні проєкти. Мікрокваліфікація надає фахівцям структурований підхід до проєктування сталих меблів, орієнтований на ефективне використання матеріалів, подовження строку служби продукції та відповідність стратегіям циркулярної економіки.</t>
  </si>
  <si>
    <t>Ця мікрокваліфікація засвідчує знання про екологічно безпечні матеріали, що застосовуються для склеювання деревини та опорядження у меблевій промисловості, з акцентом на їхні екологічні переваги та практичне використання. Слухачі ознайомляться з клеями на водній основі, клеями без розчинників, водорозчинними та порошковими лакофарбовими матеріалами, а також із натуральними оліями й воском. Програма поєднує системне й стратегічне мислення з операційними навичками, наголошує на критичному аналізі, раціональному використанні ресурсів та інноваціях у сфері циркулярних матеріалів. Фахівці отримають знання та практичні навички, необхідні для впровадження екологічно дружніх матеріалів і розвитку циркулярних мереж створення вартості у меблевому секторі.</t>
  </si>
  <si>
    <t>Ця мікрокваліфікація підтверджує знання про екологічно чисті матеріали для м’яких меблів,  в т.ч.  їхнє призначення, властивості та вплив на довкілля. Слухачі ознайомлюються з натуральними текстильними волокнами, зокрема пальмовим, конопляним і лляним, а також з інноваційними матеріалами з додатковими функціями. Мікрокваліфікація дає змогу обирати й впроваджувати сталі рішення, які підсилюють як експлуатаційні характеристики продукції, так і екологічну відповідальність компаній.</t>
  </si>
  <si>
    <t>Ця мікрокваліфікація підтверджує знання альтернативних та інноваційних будівельних матеріалів, що використовуються у сталому виробництві меблів. Слухачі вивчають властивості, переваги та обмеження біополімерів, біокомпозитів, термічно модифікованої деревини, бамбука, композитів на основі міцелію та матеріалів, отриманих з пластикових відходів. Курс також знайомить з багатофункціональними матеріалами, здатними до самовідновлення чи з антимікробними властивостями. Ця мікросертифікація дає фахівцям змогу обґрунтовано добирати матеріали відповідно до принципів циркулярного дизайну й екологічних інновацій.</t>
  </si>
  <si>
    <t>Ця мікрокваліфікація засвідчує знання та навички оцінювання використаних меблів і їх повторного використання як сировини для нових виробничих процесів.Учасники курсу розглянуть переваги та виклики, пов’язані з використанням матеріалів, які вже були у вжитку, а також набудуть практичних навичок оцінювання їхнього стану, щоб визначати найбільш доцільні стратегії циркулярного використання.
Ця сертифікація допоможе фахівцям розвивати сталі практики та підвищувати ефективність використання ресурсів у меблевій промисловості.</t>
  </si>
  <si>
    <t>Мікрокваліфікація засвідчує знання про концепцію сталого розвитку – її визначення, історію розвитку та сучасне розуміння – а також про сталий дизайн як невід’ємну складову цієї концепції. Слухачі ознайомляться з прикладами найкращих практик застосування сталого розвитку в меблевій промисловості. Цей мікросертифікат дає фахівцям різних галузей загальне уявлення про сталий розвиток і сталий дизайн, а також про основні результати їх упровадження у виробництві меблів.</t>
  </si>
  <si>
    <t>Ця мікрокваліфікація підтверджує знання про основні матеріали, що використовуються у меблевому виробництві. Слухачі ознайомлюються з породами деревини, видами плитних матеріалів, створених для зменшення споживання масиву, та їхніми властивостями. Ця мікрокваліфікація  допомагає фахівцям свідомо обирати сировину, зважаючи на її вплив на довкілля та відходи, що виникають у процесі виробництва й утилізації, у контексті циркулярної економіки.</t>
  </si>
  <si>
    <t>Мікрокваліфікація надає слухачам знання для оцінки та ідентифікації відходів, що виникають у виробничому процесі, і які можуть бути перероблені або повторно використані для створення нових матеріалів чи продуктів. Слухачі вивчатимуть різні типи відходів — дерево, пластик, текстиль, скло, метали — та практичні приклади їх трансформації у нові продукти чи сировину з інтеграцією у циркулярний ланцюг. Ця мікрокваліфікація  дає професіоналам можливість створювати сталі матеріали або продукти шляхом переробки та повторного використання відходів меблевого виробництва.</t>
  </si>
  <si>
    <t>Ця мікрокваліфікація дає знання про сталі матеріали, які використовують у меблевому виробництві: деревну біомасу, ресурси з агровідходів та конструкції, розроблені за допомогою адитивного виробництва. Вони можуть замінювати традиційні дерев’яні елементи та з’єднувальні деталі. Слухачі вивчатимуть методи перетворення альтернативних ресурсів у нову сировину. Ця мікрокваліфікація допоможе фахівцям створювати нові матеріали з альтернативних ресурсів і тим самим інтегрувати принципи сталого розвитку як рушійну силу циркулярності.</t>
  </si>
  <si>
    <t>Ця мікрокваліфікація надає слухачам знання про інструменти та ресурси, що використовуються в R&amp;D для створення інноваційних і сталих матеріалів для меблевої промисловості.  Слухачі вивчатимуть фази фази від ідеї й лабораторних досліджень до тестування, валідації та технологічного трансферу.. Ця мікрокваліфікація розвиває здатність до до інноваційного мислення у створенні нових продуктів і матеріалів та формує компетенції для впровадження інновацій у промисловість</t>
  </si>
  <si>
    <t>Ця мікрокваліфікація знайомить слухачів з основними поняттями та ключовими технологіями, що сприяють переходу до циркулярної економіки в меблевій та деревообробній галузі. Учасники вивчать основні принципи цифрових і «зелених» трансформацій, отримають розуміння того, як технології, такі, як Інтернет речей, штучний інтелект, робототехніка, 3D-друк, аналіз великих обсягів даних, моделювання, розширена реальність, хмарні обчислення та блокчейн докорінно змінюють галузеві практики. Курс пояснює про вплив цих технологій на сталість, ефективність використання ресурсів та інноваційні бізнес-моделі, і надає слухачам знання, які допоможуть використовувати ці інструменти для посилення аспектів циркулярності та екологічної відповідальності в професійному контексті.</t>
  </si>
  <si>
    <t>Ця мікрокваліфікація досліджує ключові технології, що сприяють розвитку циркулярної економіки в меблевій промисловості. Учасники отримають знання про те, як Інтернет речей (IoT), штучний інтелект (AI), робототехніка, блокчейн, великі дані, моделювання, розширена реальність (XR) та 3D-друк впливають та змінюють дизайн, виробництво та управління життєвим циклом меблів. Цей тематичний блок охоплює практичне застосування цих технологій у циклічних процесах, загальні проблеми та можливості впровадження, а також реальні кейси від лідерів галузі. Слухачі отримають комплексне розуміння того, як інновації сприяють сталому розвитку, ресурсоефективності та циркулярним бізнес-моделям у меблевому секторі.</t>
  </si>
  <si>
    <t>Ця мікрокваліфікація розглядає, як цифровізація сприяє реалізації принципів циркулярної економіки, зменшуючи відходи та оптимізуючи використання ресурсів. Учасники дізнаються про цифрові інструменти, такі як штучний інтелект, цифрові двійники та хмарні платформи, отримають уявлення про їхню роль у просуванні сталого розвитку та вдосконаленні управління життєвим циклом у меблевій та деревообробній галузях.</t>
  </si>
  <si>
    <t>Ця мікрокваліфікація фокусується на визначенні та виборі ключових технологій, які підтримують цифровий та «зелений» переходи. Слухачі вивчатимуть переваги ключових технологій (KET) у посиленні сталості, покращенні ефективності та впровадженні принципів циркулярної економіки в різних виробничих процесах.</t>
  </si>
  <si>
    <t>Ця мікрокваліфікація формує цілісне розуміння того, як енергоспоживання впливає на виробництво меблів і як підвищити його ефективність у межах циркулярної економіки. Вона охоплює оцінку впливу енергоспоживання на виробничі процеси та розробці практичних стратегій управління для досягнення цілей сталого розвитку. Вона орієнтована на фахівців меблевої галузі, які прагнуть поєднати ефективність виробництва з екологічною відповідальністю.</t>
  </si>
  <si>
    <t>Ця мікросертифікація підтверджує знання методів планування виробництва, що сприяють підвищенню циркулярності у меблевій галузі. Слухачі вивчатимуть технології обробки, фактори утворення відходів і методи оптимізації використання матеріалів, зокрема пиломатеріалів і плит. Курс охоплює стратегії зменшення відходів у механічній обробці, удосконалення процесів склеювання та мінімізацію дефектів складання. Завдяки цим навичкам фахівці підвищують ефективність і підтримують сталу, циркулярну модель виробництва.</t>
  </si>
  <si>
    <t>Ця мікросертифікація підтверджує компетентність у сфері управління відходами та побічними продуктами меблевого виробництва для підвищення циркулярності. Слухачі опановують ієрархію управління відходами, оцінюють ефективність використання ресурсів і розробляють стратегії економії коштів шляхом зменшення втрат матеріалів. Курс охоплює відновлення використаних меблів, переробку матеріалів у нові вироби та повторне використання компонентів як сировини, підтримуючи сталу циркулярну систему виробництва.</t>
  </si>
  <si>
    <t>Ця мікрокваліфікація допомагає зрозуміти, як відрізняється виробництво в умовах лінійної та циркулярної економіки. Вона розкриває основні виклики, пов’язані з переробкою матеріалів, і показує, як виробники можуть залишатися конкурентними, працюючи на ринку, що здебільшого залишається лінійним. Окрема увага приділена організації зворотної логістики — її труднощам, можливостям і перевагам у побудові сталого виробництва.</t>
  </si>
  <si>
    <t>Ця мікросертифікація знайомить слухача з принципами ощадливого виробництва та управління операціями, пояснює, як вони допомагають підвищити ефективність і раціонально використовувати ресурси у виробництві. Хоча ці підходи виникли в межах лінійної економіки, їхня мета — уникати втрат і працювати розумніше — цілком відповідає цілям циркулярної економіки.</t>
  </si>
  <si>
    <t>Ця мікрокваліфікація засвідчує знання принципів та переваг циркулярної економіки спеціально для виробничих компаній. Слухачі отримують відповідні знання про необхідність переходу від лінійної до циркулярної економіки у виробничому секторі. Вони зрозуміють загальні принципи та Рамку 9R циркулярної економіки, які можуть бути інтегровані у виробничі процеси. Зосереджуючись на усвідомленні сталого розвитку, ціннісному мисленні та циркулярному мисленні, цей сертифікат надає професіоналам необхідні знання для початку інтеграції циркулярних стратегій у практику виробництва.</t>
  </si>
  <si>
    <t>Ця мікрокваліфікація засвідчує знання основних кроків, необхідних для розробки стратегії циркулярної економіки. Слухачі вивчають основні кроки, рамки та практичні підходи до переходу від лінійних бізнес-моделей до циркулярних. Цей сертифікат надає фахівцям навички розробки та впровадження ефективних стратегій циркулярної економіки, що сприяють сталому розвитку та ефективному використанню ресурсів у їхніх організаціях.</t>
  </si>
  <si>
    <t>Ця мікрокваліфікація засвідчує знання методики оцінки існуючого бізнесу для виявлення неефективності та можливостей для циркулярності. Слухачі вивчатимуть методології оцінки показників сталого розвитку, постановки чітких цілей циркулярної економіки та розробки дієвих стратегій, узгоджених з цілями сталого розвитку. Курс також охоплює систематичну стратегію відстеження технологій для підтримки безперервного моніторингу. Цей сертифікат надає фахівцям навички, необхідні для організації переходу до циркулярних практик та підвищення ефективності використання ресурсів у своїх організаціях.</t>
  </si>
  <si>
    <t>Ця мікрокваліфікація засвідчує знання про ключові рушійні сили, інструменти та стратегії залучення зацікавлених сторін, необхідні для впровадження практик циркулярної економіки. Слухачі вивчатимуть методи сприяння співпраці в ланцюгах створення вартості, розбудови потенціалу для переходу до циркулярної економіки та використання інновацій для редизайну продуктів і процесів. Цей сертифікат надає фахівцям знання, необхідні для забезпечення сталої трансформації та впровадження принципів циркулярної економіки в бізнес-операції.</t>
  </si>
  <si>
    <t>Ця мікрокваліфікація засвідчує знання ключових показників циркулярності та інструментів оцінювання, що використовуються для оцінювання та відстеження циркулярності в компанії. Слухачі вивчають методології вимірювання ефективності використання ресурсів, скорочення відходів і загальної ефективності циркулярності, забезпечуючи відповідність цілям сталого розвитку. Цей сертифікат забезпечує навички впровадження стратегій на основі даних, моніторингу прогресу та постійного вдосконалення практик циркулярної економіки.</t>
  </si>
  <si>
    <t>Цей мікрокваліфікація засвідчує знання та застосування стандарту ISO 59000 та інших відповідних стандартів до практик циркулярної економіки в меблевій промисловості. Слухачі отримають уявлення про нормативно-правову базу, найкращі галузеві практики та практичні стратегії впровадження для підвищення сталості та відповідності вимогам. Ця сертифікація дає можливість фахівцям інтегрувати стандартизовані принципи циркулярної економіки, підвищити ефективність використання ресурсів та стимулювати сталі інновації у своїх організаціях.</t>
  </si>
  <si>
    <t>Ця мікрокваліфікація засвідчує знання ключових уроків, отриманих у процесі переходу до циркулярності, та охоплює огляд майбутніх напрямів сталого розвитку. Слухачі осмислять головні висновки, оцінять наявні обмеження й визначать нові тенденції, що формуватимуть подальший розвиток практик циркулярної економіки. Сертифікація дає фахівцям розуміння, потрібне для передбачення викликів, адаптації до змін у підходах до сталості та постійного оновлення у своїх галузях.</t>
  </si>
  <si>
    <r>
      <t xml:space="preserve">
</t>
    </r>
    <r>
      <rPr>
        <b/>
        <sz val="32"/>
        <rFont val="Arial"/>
        <family val="2"/>
        <charset val="204"/>
      </rPr>
      <t>Навчальний курс CirCLER для менеджерів з переходу до циркулярної економіки:: 
рушій змін у меблевій промисловості</t>
    </r>
  </si>
  <si>
    <t>Базовий рівень (EQF 4, 84 год.)  ||  Середній рівень (EQF 5, 116 год.)  ||  Поглиблений рівень (EQF 6, 150 год.)</t>
  </si>
  <si>
    <t>Тривалість курсу (год)</t>
  </si>
  <si>
    <t>Тривалість проєкту (год)</t>
  </si>
  <si>
    <t>Тривалість всього (год)</t>
  </si>
  <si>
    <t>Сфера компетентностей</t>
  </si>
  <si>
    <t>Компетентності</t>
  </si>
  <si>
    <t>1. Ціннісне мислення</t>
  </si>
  <si>
    <t>3. Системне мислення</t>
  </si>
  <si>
    <t>3. Системне мислення
4.  Стратегічне мислення
5. Операційне мислення</t>
  </si>
  <si>
    <t>1. Ціннісне мислення
2. Міжособистісне мислення
3. Системне мислення
4. Стратегічне мислення 
5. Операційне мислення</t>
  </si>
  <si>
    <t>1. Ціннісне мислення
2. Міжособистісне мислення
3. Системне мислення
5. Операційне мислення</t>
  </si>
  <si>
    <t>1. Ціннісне мислення
5. Операційне мислення</t>
  </si>
  <si>
    <t xml:space="preserve">5. Операційне мислення 
6. Прогностичне мислення </t>
  </si>
  <si>
    <t>3. Системне мислення 
5. Операційне мислення 
2. Міжособистісне мислення</t>
  </si>
  <si>
    <t>2. Міжособистісне мислення</t>
  </si>
  <si>
    <t>1. Ціннісне мислення 
3. Системне мислення</t>
  </si>
  <si>
    <t>2. Міжособистісне 
4. Стратегічне 
5. Операційне 
6. Прогностичне мислення</t>
  </si>
  <si>
    <t>3. Системне мислення 
4. Стратегічне мислення</t>
  </si>
  <si>
    <t>5. Операційне мислення</t>
  </si>
  <si>
    <t>3. Системне мислення 
4. Стратегічне мислення 
5. Операційне мислення</t>
  </si>
  <si>
    <t xml:space="preserve">4. Стратегічне мислення </t>
  </si>
  <si>
    <t>5. Операційне мислення 
6. Прогностичне мислення</t>
  </si>
  <si>
    <t xml:space="preserve">3. Системне мислення 
4. Стратегічне мислення </t>
  </si>
  <si>
    <t>4. Стратегічне мислення</t>
  </si>
  <si>
    <t>4. Стратегічне мислення
5. Операційне мислення</t>
  </si>
  <si>
    <t>4. Стратегічне мислення
5. Операційне мислення                      6. Прогностичне мислення</t>
  </si>
  <si>
    <t>3. Системне мислення
6. Прогностичне мислення</t>
  </si>
  <si>
    <t>4. Стратегічне мислення
6. Прогностичне мислення</t>
  </si>
  <si>
    <t>1.1 Формування розуміння принципів сталого розвитку
1.2 Втілення цінностей у практичній діяльності
1.3 Циркулярне мислення</t>
  </si>
  <si>
    <t>3.3 Врядування та політика</t>
  </si>
  <si>
    <t>3.3 Врядування та політика
4.3 Оцінка циркулярного впливу
5.2  Інновації в циркулярному дизайні</t>
  </si>
  <si>
    <t>1.3 Циркулярне мислення
2.2 Комунікація та орієнтація у професійній діяльності
3.1 Орієнтація у складних ситуаціях
3.2 Критичне мислення
4.1 Визначення пріоритетів і планування
5.2 Інновації в циркулярному дизайні</t>
  </si>
  <si>
    <t>1.3 Циркулярне мислення
2.2 Комунікація та орієнтація в професійній діяльності
3.2 Критичне мислення
4.3 Оцінка циркулярного впливу
5.3 Інновації у циркулярних бізнес-моделях</t>
  </si>
  <si>
    <t>1.3 Циркулярне мислення
2.2 Комунікація та орієнтація в професійній діяльності
3.2 Критичне мислення
4.3 Оцінка циркулярного впливу
5.2 Інновації в циркулярному дизайні</t>
  </si>
  <si>
    <t>1.3 Циркулярне мислення
2.2 Комунікація та орієнтація в професійній діяльності
3.2 Критичне мислення
5.4 Інновації у циркулярних мережах створення цінності</t>
  </si>
  <si>
    <t>1.1 Формування розуміння принципів сталого розвитку
5.3 Інновації у циркулярних бізнес-моделях</t>
  </si>
  <si>
    <t>1.3 Циркулярне мислення
5.3 Інновації у циркулярних бізнес-моделях</t>
  </si>
  <si>
    <t>5.3 Інновації у циркулярних бізнес-моделях
6.2 Дослідницьке мислення</t>
  </si>
  <si>
    <t>3.2 Критичне мислення
5.4 Інновації у циркулярних мережах створення цінності
2.1 Співпраця та колективні дії</t>
  </si>
  <si>
    <t>2.2 Комунікація та орієнтація в професійній діяльності</t>
  </si>
  <si>
    <t>1.1 Формування розуміння принципів сталого розвитку
1.2 Здатність втілювати цінності у практичній діяльності
1.3 Циркулярне мислення
3.3 Врядування та політика</t>
  </si>
  <si>
    <t xml:space="preserve">2.1 Співпраця та колективні дії
4.1 Визначення пріоритетів і планування
5.2 Інновації в циркулярному дизайні
6.1 Освітня компетентність майбутнього </t>
  </si>
  <si>
    <t>3.1 Орієнтація у складних ситуаціях
4.3 Оцінка циркулярного впливу</t>
  </si>
  <si>
    <t>5.2 Інновації в циркулярному дизайні</t>
  </si>
  <si>
    <t>5.1 Інновації в циркулярних матеріалах
5.2 Інновації в циркулярному дизайні</t>
  </si>
  <si>
    <t>3.2 Критичне мислення
4.2 Мобілізація ресурсів
5.1 Інновації в циркулярних матеріалах
5.4 Інновації у циркулярних мережах створення цінності</t>
  </si>
  <si>
    <t>5.3 Інновації у циркулярних бізнес-моделях</t>
  </si>
  <si>
    <t>4.3 Оцінка впливу</t>
  </si>
  <si>
    <t>4.2 Мобілізація ресурсів</t>
  </si>
  <si>
    <t>5.1 Інновації в циркулярних матеріалах</t>
  </si>
  <si>
    <t>5.1 Інновації в циркулярних матеріалах
6.1 Освітня компетентність майбутнього
6.2 Дослідницьке мислення</t>
  </si>
  <si>
    <t>5.5 Ключові технології
6.3 Ключові технології</t>
  </si>
  <si>
    <t>3.1 Орієнтація у складних ситуаціях
4.2 Мобілізація ресурсів
4.3 Оцінка циркулярного впливу</t>
  </si>
  <si>
    <t>4.1 Визначення пріоритетів і планування
4.2 Мобілізація ресурсів</t>
  </si>
  <si>
    <t>4.2 Мобілізація ресурсів
5.3 Інновації у циркулярних бізнес-моделях</t>
  </si>
  <si>
    <t>4.2 Мобілізація ресурсів
5.4 Інновації у циркулярних мережах створення цінності
6.2 Дослідницьке мислення</t>
  </si>
  <si>
    <t>1.1 Формування розуміння принципів сталого розвитку
1.2 Втілення цінностей у практичній діяльності
1.3 Циркулярне мислення
3.3 Циркулярне врядування та політика</t>
  </si>
  <si>
    <t>4.1 Визначення пріоритетів і планування
5.4 Інновації у циркулярних мережах створення цінності</t>
  </si>
  <si>
    <t>3.1 Орієнтація у складних ситуаціях
3.2 Критичне мислення
6.1 Освітня компетентність майбутнього</t>
  </si>
  <si>
    <t>3.2 Критичне мислення
3.3 Циркулярне врядування та політика
4.3 Оцінка циркулярного впливу</t>
  </si>
  <si>
    <t>3.3 Циркулярне врядування та політика</t>
  </si>
  <si>
    <t>4.1 Визначення пріоритетів і планування
4.2 Мобілізація ресурсів
6.1 Освітня компетентність майбутнього</t>
  </si>
  <si>
    <t>Всього годин навчання :</t>
  </si>
  <si>
    <t>ВСЬОГО (год.):</t>
  </si>
  <si>
    <t xml:space="preserve">Кількість тематичних
 блоків </t>
  </si>
  <si>
    <t>Базовий рівень (EQF 4)</t>
  </si>
  <si>
    <t>Середній рівень (EQF 5)</t>
  </si>
  <si>
    <t>Поглиблений рівент (EQF 6)</t>
  </si>
  <si>
    <t>Тематичні блоки</t>
  </si>
  <si>
    <t>Курс (год)</t>
  </si>
  <si>
    <t>Проєкт (год)</t>
  </si>
  <si>
    <t>ВСЬОГО (год)</t>
  </si>
  <si>
    <t>Необхідні попередні модулі та результати навчання (РН)</t>
  </si>
  <si>
    <t>Немає</t>
  </si>
  <si>
    <t xml:space="preserve"> Вступ до циркулярної економіки (усі результати навчання)</t>
  </si>
  <si>
    <t>Вступ до циркулярної економіки (усі результати навчання); 
Законодавчі інструменти (усі результати навчання)</t>
  </si>
  <si>
    <t>Вступ до циркулярної економіки (усі результати навчання)</t>
  </si>
  <si>
    <t>Вступ до циркулярної економіки (усі результати навчання); 
Законодавчі інструменти (РН3 та РН4); 
Добровільні інструменти (РН1–РН3)</t>
  </si>
  <si>
    <t>Вступ до циркулярної економіки (усі РН)
Законодавчі інструменти (усі РН)
Добровільні інструменти РН3: Знати, які варіанти сертифікації та добровільні екологічні інструменти існують для меблевої продукції, та вміти визначати найбільш відповідні для моєї продукції. 
Циркулярний дизайн РН3: Навчитися працювати з концепцією життєвого циклу меблевої продукції та її впливом на довкілля; обговорювати методології оцінювання цього впливу; обговорювати підхід до дизайну (LCD). 
РН6: Поглибити розуміння дизайнерської точки зору щодо вибору виробничих процесів і матеріалів у процесі проєктування. 
Виробничі процеси РН3: Навчитися управляти виробничими відходами та побічними продуктами для забезпечення циркулярності.
Перехід до циркулярної економіки РН1: Розуміти ключові відмінності між циркулярною та лінійною економіками.</t>
  </si>
  <si>
    <t>Вступ до циркулярної економіки (усі РН)
Модуль Циркулярні бізнес-моделі – РН1: Розуміти важливість інновацій у бізнес-моделях як рушійної сили сталого розвитку.
Модуль Циркулярний дизайн – РН3: Навчитися працювати з концепцією життєвого циклу меблевої продукції та її впливом на довкілля.</t>
  </si>
  <si>
    <t xml:space="preserve">                                                                                                                                                                                                                                           
Вступ до циркулярної економіки – (усі РН) 
Циркулярні бізнес-моделі – РН2: Визначати та описувати різні архетипи циркулярних бізнес-моделей і їх застосування у промисловості 
Модуль Ключові технології – РН6: Визначати відповідні технології-чинники для конкретних виробничих процесів.
 Модуль Ключові технології – РН3: Визначати та описувати технології-чинники, які можна застосовувати для переходу до циркулярної економіки у меблевому секторі.
Модуль Циркулярний дизайн – РН3: Навчитися працювати з концепцією життєвого циклу меблевої продукції та її впливом на довкілля;
Нові та сталі матеріали – РН4: Аналізувати стан уживаних меблів і визначати оптимальні способи їх подальшого використання)обговорювати методології оцінювання цього впливу;обговорювати підхід до дизайну (LCD).</t>
  </si>
  <si>
    <t>Вступ до циркулярної економіки (усі РН)
Законодавчі інструменти – РН3
Добровільні інструменти – РН1, РН2, РН3
Циркулярні бізнес-моделі – РН1, РН3
Циркулярний дизайн – РН1, РН3
Ключові технології – РН5
Виробничі процеси – РН1, РН2, РН3</t>
  </si>
  <si>
    <t>Всі модулі (всі результати навчання)</t>
  </si>
  <si>
    <t>Співфінансовано Європейським Союзом. Погляди  й висловлені думки належать виключно автор(к)ам і не обов’язково відображають позицію Європейського Союзу чи Європейського виконавчого агентства з освіти і культури (EACEA). Ані Європейський Союз, ані EACEA не несуть відповідальності за зміст матеріалів</t>
  </si>
  <si>
    <t>НЛТУУ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</si>
</sst>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Aptos Narrow"/>
      <scheme val="minor"/>
    </font>
    <font>
      <sz val="10"/>
      <color theme="1"/>
      <name val="Arial"/>
    </font>
    <font>
      <sz val="11"/>
      <color theme="1"/>
      <name val="Arial"/>
    </font>
    <font>
      <sz val="17"/>
      <color theme="1"/>
      <name val="Arial"/>
    </font>
    <font>
      <b/>
      <sz val="11"/>
      <color theme="1"/>
      <name val="Arial"/>
    </font>
    <font>
      <b/>
      <sz val="15"/>
      <color theme="1"/>
      <name val="Arial"/>
    </font>
    <font>
      <b/>
      <sz val="18"/>
      <color theme="1"/>
      <name val="Arial"/>
    </font>
    <font>
      <b/>
      <sz val="17"/>
      <color theme="1"/>
      <name val="Arial"/>
    </font>
    <font>
      <sz val="11"/>
      <name val="Aptos Narrow"/>
    </font>
    <font>
      <sz val="11"/>
      <color rgb="FF000000"/>
      <name val="Arial"/>
    </font>
    <font>
      <b/>
      <sz val="11"/>
      <color rgb="FF000000"/>
      <name val="Arial"/>
    </font>
    <font>
      <sz val="13"/>
      <color theme="1"/>
      <name val="Arial"/>
    </font>
    <font>
      <b/>
      <sz val="13"/>
      <color theme="1"/>
      <name val="Arial"/>
    </font>
    <font>
      <sz val="10"/>
      <color rgb="FF222222"/>
      <name val="Arial"/>
    </font>
    <font>
      <b/>
      <sz val="22"/>
      <color theme="1"/>
      <name val="Arial"/>
    </font>
    <font>
      <sz val="22"/>
      <color theme="1"/>
      <name val="Arial"/>
    </font>
    <font>
      <u/>
      <sz val="11"/>
      <color theme="10"/>
      <name val="Arial"/>
    </font>
    <font>
      <sz val="11"/>
      <color theme="1"/>
      <name val="Arial"/>
      <family val="2"/>
    </font>
    <font>
      <sz val="27"/>
      <color theme="1"/>
      <name val="Arial"/>
      <family val="2"/>
    </font>
    <font>
      <sz val="11"/>
      <color rgb="FF212121"/>
      <name val="Aptos"/>
      <family val="2"/>
    </font>
    <font>
      <sz val="10"/>
      <color rgb="FF000000"/>
      <name val="Helvetica Neue"/>
    </font>
    <font>
      <sz val="11"/>
      <color rgb="FF000000"/>
      <name val="Arial"/>
      <family val="2"/>
      <charset val="204"/>
    </font>
    <font>
      <sz val="11"/>
      <color theme="1"/>
      <name val="Arial"/>
      <family val="2"/>
      <charset val="204"/>
    </font>
    <font>
      <b/>
      <sz val="18"/>
      <color theme="1"/>
      <name val="Arial"/>
      <family val="2"/>
      <charset val="204"/>
    </font>
    <font>
      <b/>
      <sz val="17"/>
      <color theme="1"/>
      <name val="Arial"/>
      <family val="2"/>
      <charset val="204"/>
    </font>
    <font>
      <b/>
      <sz val="17"/>
      <color rgb="FF000000"/>
      <name val="Arial"/>
      <family val="2"/>
      <charset val="204"/>
    </font>
    <font>
      <sz val="10"/>
      <color theme="1"/>
      <name val="Arial"/>
      <family val="2"/>
      <charset val="204"/>
    </font>
    <font>
      <sz val="10"/>
      <color rgb="FF222222"/>
      <name val="Arial"/>
      <family val="2"/>
      <charset val="204"/>
    </font>
    <font>
      <sz val="10"/>
      <name val="Arial"/>
      <family val="2"/>
      <charset val="204"/>
    </font>
    <font>
      <b/>
      <sz val="32"/>
      <color theme="1"/>
      <name val="Arial"/>
      <family val="2"/>
      <charset val="204"/>
    </font>
    <font>
      <b/>
      <sz val="32"/>
      <name val="Arial"/>
      <family val="2"/>
      <charset val="204"/>
    </font>
    <font>
      <sz val="11"/>
      <name val="Arial"/>
      <family val="2"/>
      <charset val="204"/>
    </font>
    <font>
      <b/>
      <sz val="22"/>
      <color theme="1"/>
      <name val="Arial"/>
      <family val="2"/>
      <charset val="204"/>
    </font>
    <font>
      <b/>
      <sz val="11"/>
      <color theme="1"/>
      <name val="Arial"/>
      <family val="2"/>
      <charset val="204"/>
    </font>
    <font>
      <b/>
      <sz val="14"/>
      <color theme="1"/>
      <name val="Arial"/>
      <family val="2"/>
      <charset val="204"/>
    </font>
    <font>
      <b/>
      <sz val="12"/>
      <color theme="1"/>
      <name val="Arial"/>
      <family val="2"/>
      <charset val="204"/>
    </font>
  </fonts>
  <fills count="8">
    <fill>
      <patternFill patternType="none"/>
    </fill>
    <fill>
      <patternFill patternType="gray125"/>
    </fill>
    <fill>
      <patternFill patternType="solid">
        <fgColor rgb="FFB6D7A8"/>
        <bgColor rgb="FFB6D7A8"/>
      </patternFill>
    </fill>
    <fill>
      <patternFill patternType="solid">
        <fgColor rgb="FFD9D9D9"/>
        <bgColor rgb="FFD9D9D9"/>
      </patternFill>
    </fill>
    <fill>
      <patternFill patternType="solid">
        <fgColor theme="0"/>
        <bgColor theme="0"/>
      </patternFill>
    </fill>
    <fill>
      <patternFill patternType="solid">
        <fgColor rgb="FFEFEFEF"/>
        <bgColor rgb="FFEFEFEF"/>
      </patternFill>
    </fill>
    <fill>
      <patternFill patternType="solid">
        <fgColor rgb="FFFFFFFF"/>
        <bgColor rgb="FFFFFFFF"/>
      </patternFill>
    </fill>
    <fill>
      <patternFill patternType="solid">
        <fgColor rgb="FFFFFFFF"/>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bottom/>
      <diagonal/>
    </border>
    <border>
      <left/>
      <right/>
      <top/>
      <bottom/>
      <diagonal/>
    </border>
    <border>
      <left style="medium">
        <color indexed="64"/>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0">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2" fillId="0" borderId="0" xfId="0" applyFont="1"/>
    <xf numFmtId="0" fontId="5" fillId="0" borderId="1" xfId="0" applyFont="1" applyBorder="1" applyAlignment="1">
      <alignment horizontal="center"/>
    </xf>
    <xf numFmtId="0" fontId="3"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center" wrapText="1"/>
    </xf>
    <xf numFmtId="0" fontId="6"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4" fillId="0" borderId="1"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1" fillId="0" borderId="1" xfId="0" applyFont="1" applyBorder="1" applyAlignment="1">
      <alignment vertical="center" wrapText="1"/>
    </xf>
    <xf numFmtId="2" fontId="9" fillId="4"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0" fontId="9" fillId="4" borderId="9" xfId="0" applyFont="1" applyFill="1" applyBorder="1" applyAlignment="1">
      <alignment horizontal="left" vertical="center" wrapText="1"/>
    </xf>
    <xf numFmtId="2" fontId="11" fillId="0" borderId="10" xfId="0" applyNumberFormat="1" applyFont="1" applyBorder="1" applyAlignment="1">
      <alignment horizontal="center" vertical="center"/>
    </xf>
    <xf numFmtId="2" fontId="12" fillId="0" borderId="10" xfId="0" applyNumberFormat="1" applyFont="1" applyBorder="1" applyAlignment="1">
      <alignment horizontal="center" vertical="center"/>
    </xf>
    <xf numFmtId="2" fontId="11" fillId="0" borderId="1" xfId="0" applyNumberFormat="1" applyFont="1" applyBorder="1" applyAlignment="1">
      <alignment horizontal="center" vertical="center"/>
    </xf>
    <xf numFmtId="2" fontId="12" fillId="0" borderId="1" xfId="0" applyNumberFormat="1" applyFont="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vertical="center" wrapText="1"/>
    </xf>
    <xf numFmtId="0" fontId="9" fillId="0" borderId="5" xfId="0" applyFont="1" applyBorder="1" applyAlignment="1">
      <alignment vertical="center" wrapText="1"/>
    </xf>
    <xf numFmtId="0" fontId="2" fillId="0" borderId="7" xfId="0" applyFont="1" applyBorder="1" applyAlignment="1">
      <alignment horizontal="left" vertical="center" wrapText="1"/>
    </xf>
    <xf numFmtId="0" fontId="2" fillId="4" borderId="1" xfId="0" applyFont="1" applyFill="1" applyBorder="1" applyAlignment="1">
      <alignment horizontal="center" vertical="center"/>
    </xf>
    <xf numFmtId="0" fontId="2" fillId="4" borderId="15" xfId="0" applyFont="1" applyFill="1" applyBorder="1"/>
    <xf numFmtId="0" fontId="2" fillId="0" borderId="16" xfId="0" applyFont="1" applyBorder="1" applyAlignment="1">
      <alignment horizontal="center" vertical="center"/>
    </xf>
    <xf numFmtId="0" fontId="13" fillId="6" borderId="1" xfId="0" applyFont="1" applyFill="1" applyBorder="1" applyAlignment="1">
      <alignment vertical="center" wrapText="1"/>
    </xf>
    <xf numFmtId="0" fontId="1" fillId="0" borderId="1" xfId="0" applyFont="1" applyBorder="1" applyAlignment="1">
      <alignment wrapText="1"/>
    </xf>
    <xf numFmtId="0" fontId="2" fillId="0" borderId="1" xfId="0" applyFont="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xf>
    <xf numFmtId="0" fontId="2" fillId="0" borderId="16" xfId="0" applyFont="1" applyBorder="1" applyAlignment="1">
      <alignment horizontal="left" vertical="center" wrapText="1"/>
    </xf>
    <xf numFmtId="0" fontId="9" fillId="0" borderId="7" xfId="0" applyFont="1" applyBorder="1" applyAlignment="1">
      <alignment horizontal="center" vertical="center" wrapText="1"/>
    </xf>
    <xf numFmtId="0" fontId="9" fillId="0" borderId="0" xfId="0" applyFont="1" applyAlignment="1">
      <alignment wrapText="1"/>
    </xf>
    <xf numFmtId="0" fontId="9" fillId="0" borderId="18" xfId="0" applyFont="1" applyBorder="1" applyAlignment="1">
      <alignment horizontal="center" vertical="center" wrapText="1"/>
    </xf>
    <xf numFmtId="0" fontId="9" fillId="0" borderId="16" xfId="0" applyFont="1" applyBorder="1" applyAlignment="1">
      <alignment horizontal="left" vertical="center" wrapText="1"/>
    </xf>
    <xf numFmtId="0" fontId="9" fillId="0" borderId="10" xfId="0" applyFont="1" applyBorder="1" applyAlignment="1">
      <alignment horizontal="center" vertical="center" wrapText="1"/>
    </xf>
    <xf numFmtId="0" fontId="9" fillId="0" borderId="19" xfId="0" applyFont="1" applyBorder="1" applyAlignment="1">
      <alignment horizontal="center" vertical="center" wrapText="1"/>
    </xf>
    <xf numFmtId="0" fontId="14" fillId="0" borderId="0" xfId="0" applyFont="1" applyAlignment="1">
      <alignment horizontal="right" vertical="center" wrapText="1"/>
    </xf>
    <xf numFmtId="0" fontId="14" fillId="0" borderId="0" xfId="0" applyFont="1" applyAlignment="1">
      <alignment vertical="center" wrapText="1"/>
    </xf>
    <xf numFmtId="1" fontId="14" fillId="0" borderId="0" xfId="0" applyNumberFormat="1" applyFont="1" applyAlignment="1">
      <alignment horizontal="center" vertical="center"/>
    </xf>
    <xf numFmtId="0" fontId="14" fillId="0" borderId="0" xfId="0" applyFont="1" applyAlignment="1">
      <alignment wrapText="1"/>
    </xf>
    <xf numFmtId="2" fontId="15" fillId="0" borderId="0" xfId="0" applyNumberFormat="1" applyFont="1" applyAlignment="1">
      <alignment horizontal="center" vertical="center"/>
    </xf>
    <xf numFmtId="2" fontId="14" fillId="0" borderId="0" xfId="0" applyNumberFormat="1" applyFont="1" applyAlignment="1">
      <alignment horizontal="center" vertical="center"/>
    </xf>
    <xf numFmtId="0" fontId="2" fillId="4" borderId="15" xfId="0" applyFont="1" applyFill="1" applyBorder="1" applyAlignment="1">
      <alignment wrapText="1"/>
    </xf>
    <xf numFmtId="0" fontId="2" fillId="4" borderId="15" xfId="0" applyFont="1" applyFill="1" applyBorder="1" applyAlignment="1">
      <alignment horizontal="left" wrapText="1"/>
    </xf>
    <xf numFmtId="0" fontId="2" fillId="0" borderId="0" xfId="0" applyFont="1" applyAlignment="1">
      <alignment horizontal="left"/>
    </xf>
    <xf numFmtId="0" fontId="2" fillId="0" borderId="0" xfId="0" applyFont="1" applyAlignment="1">
      <alignment horizontal="center" wrapText="1"/>
    </xf>
    <xf numFmtId="0" fontId="2" fillId="0" borderId="0" xfId="0" applyFont="1" applyAlignment="1">
      <alignment horizontal="left" wrapText="1"/>
    </xf>
    <xf numFmtId="0" fontId="19" fillId="0" borderId="0" xfId="0" applyFont="1" applyAlignment="1">
      <alignment horizontal="left" vertical="center"/>
    </xf>
    <xf numFmtId="0" fontId="17" fillId="0" borderId="7" xfId="0" applyFont="1" applyBorder="1" applyAlignment="1">
      <alignment horizontal="center" vertical="center"/>
    </xf>
    <xf numFmtId="0" fontId="17" fillId="0" borderId="7" xfId="0" applyFont="1" applyBorder="1" applyAlignment="1">
      <alignment vertical="center" wrapText="1"/>
    </xf>
    <xf numFmtId="2" fontId="9"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0" fontId="21" fillId="0" borderId="7" xfId="0" applyFont="1" applyBorder="1" applyAlignment="1">
      <alignment vertical="center" wrapText="1"/>
    </xf>
    <xf numFmtId="0" fontId="22" fillId="0" borderId="7" xfId="0" applyFont="1" applyBorder="1" applyAlignment="1">
      <alignment vertical="center" wrapText="1"/>
    </xf>
    <xf numFmtId="0" fontId="22" fillId="0" borderId="0" xfId="0" applyFont="1" applyAlignment="1">
      <alignment vertical="center" wrapText="1"/>
    </xf>
    <xf numFmtId="0" fontId="20" fillId="7" borderId="23" xfId="0" applyFont="1" applyFill="1" applyBorder="1" applyAlignment="1">
      <alignment vertical="center" wrapText="1"/>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2" fillId="0" borderId="5" xfId="0" applyFont="1" applyBorder="1" applyAlignment="1">
      <alignment vertical="center" wrapText="1"/>
    </xf>
    <xf numFmtId="0" fontId="21" fillId="4" borderId="14" xfId="0" applyFont="1" applyFill="1" applyBorder="1" applyAlignment="1">
      <alignment vertical="center" wrapText="1"/>
    </xf>
    <xf numFmtId="0" fontId="21" fillId="0" borderId="5" xfId="0" applyFont="1" applyBorder="1" applyAlignment="1">
      <alignment vertical="center" wrapText="1"/>
    </xf>
    <xf numFmtId="0" fontId="22" fillId="0" borderId="20" xfId="0" applyFont="1" applyBorder="1" applyAlignment="1">
      <alignment vertical="center" wrapText="1"/>
    </xf>
    <xf numFmtId="0" fontId="26" fillId="0" borderId="1" xfId="0" applyFont="1" applyBorder="1" applyAlignment="1">
      <alignment vertical="center" wrapText="1"/>
    </xf>
    <xf numFmtId="0" fontId="27" fillId="6" borderId="1" xfId="0" applyFont="1" applyFill="1" applyBorder="1" applyAlignment="1">
      <alignment vertical="center" wrapText="1"/>
    </xf>
    <xf numFmtId="0" fontId="4" fillId="0" borderId="14" xfId="0" applyFont="1" applyBorder="1" applyAlignment="1">
      <alignment vertical="center" wrapText="1"/>
    </xf>
    <xf numFmtId="0" fontId="2" fillId="0" borderId="6" xfId="0" applyFont="1" applyBorder="1" applyAlignment="1">
      <alignment vertical="center" wrapText="1"/>
    </xf>
    <xf numFmtId="0" fontId="22" fillId="0" borderId="16" xfId="0" applyFont="1" applyBorder="1" applyAlignment="1">
      <alignment vertical="center" wrapText="1"/>
    </xf>
    <xf numFmtId="0" fontId="22" fillId="0" borderId="18" xfId="0" applyFont="1" applyBorder="1" applyAlignment="1">
      <alignment vertical="center" wrapText="1"/>
    </xf>
    <xf numFmtId="0" fontId="22" fillId="0" borderId="24" xfId="0" applyFont="1" applyBorder="1" applyAlignment="1">
      <alignment vertical="center" wrapText="1"/>
    </xf>
    <xf numFmtId="0" fontId="20" fillId="7" borderId="24" xfId="0" applyFont="1" applyFill="1" applyBorder="1" applyAlignment="1">
      <alignment vertical="center" wrapText="1"/>
    </xf>
    <xf numFmtId="0" fontId="28" fillId="0" borderId="1" xfId="0" applyFont="1" applyBorder="1" applyAlignment="1">
      <alignment vertical="center" wrapText="1"/>
    </xf>
    <xf numFmtId="0" fontId="21" fillId="4" borderId="9" xfId="0" applyFont="1" applyFill="1" applyBorder="1" applyAlignment="1">
      <alignment horizontal="left" vertical="center" wrapText="1"/>
    </xf>
    <xf numFmtId="0" fontId="22" fillId="0" borderId="7" xfId="0" applyFont="1" applyBorder="1" applyAlignment="1">
      <alignment horizontal="left" vertical="center" wrapText="1"/>
    </xf>
    <xf numFmtId="0" fontId="21" fillId="4" borderId="12" xfId="0" applyFont="1" applyFill="1" applyBorder="1" applyAlignment="1">
      <alignment horizontal="left" vertical="center" wrapText="1"/>
    </xf>
    <xf numFmtId="0" fontId="22" fillId="0" borderId="16" xfId="0" applyFont="1" applyBorder="1" applyAlignment="1">
      <alignment horizontal="left" vertical="center" wrapText="1"/>
    </xf>
    <xf numFmtId="0" fontId="22" fillId="0" borderId="1" xfId="0" applyFont="1" applyBorder="1" applyAlignment="1">
      <alignment horizontal="left" vertical="center" wrapText="1"/>
    </xf>
    <xf numFmtId="0" fontId="22" fillId="4" borderId="1" xfId="0" applyFont="1" applyFill="1" applyBorder="1" applyAlignment="1">
      <alignment horizontal="left" vertical="center" wrapText="1"/>
    </xf>
    <xf numFmtId="0" fontId="21" fillId="0" borderId="1" xfId="0" applyFont="1" applyBorder="1" applyAlignment="1">
      <alignment horizontal="left" vertical="center" wrapText="1"/>
    </xf>
    <xf numFmtId="0" fontId="22" fillId="0" borderId="8" xfId="0" applyFont="1" applyBorder="1" applyAlignment="1">
      <alignment horizontal="left" vertical="center" wrapText="1"/>
    </xf>
    <xf numFmtId="0" fontId="31" fillId="0" borderId="16" xfId="0" applyFont="1" applyBorder="1" applyAlignment="1">
      <alignment horizontal="left" vertical="center" wrapText="1"/>
    </xf>
    <xf numFmtId="0" fontId="21" fillId="0" borderId="16" xfId="0" applyFont="1" applyBorder="1" applyAlignment="1">
      <alignment horizontal="left" vertical="center" wrapText="1"/>
    </xf>
    <xf numFmtId="0" fontId="21" fillId="0" borderId="7" xfId="0" applyFont="1" applyBorder="1" applyAlignment="1">
      <alignment horizontal="left" vertical="center" wrapText="1"/>
    </xf>
    <xf numFmtId="0" fontId="32" fillId="0" borderId="0" xfId="0" applyFont="1" applyAlignment="1">
      <alignment horizontal="right" vertical="center"/>
    </xf>
    <xf numFmtId="0" fontId="33" fillId="2" borderId="1" xfId="0" applyFont="1" applyFill="1" applyBorder="1" applyAlignment="1">
      <alignment horizontal="center" vertical="center" wrapText="1"/>
    </xf>
    <xf numFmtId="0" fontId="34" fillId="2" borderId="1" xfId="0" applyFont="1" applyFill="1" applyBorder="1" applyAlignment="1">
      <alignment horizontal="center"/>
    </xf>
    <xf numFmtId="0" fontId="35" fillId="2" borderId="1" xfId="0" applyFont="1" applyFill="1" applyBorder="1" applyAlignment="1">
      <alignment horizontal="center"/>
    </xf>
    <xf numFmtId="0" fontId="21" fillId="0" borderId="1" xfId="0" applyFont="1" applyBorder="1" applyAlignment="1">
      <alignment vertical="top" wrapText="1"/>
    </xf>
    <xf numFmtId="0" fontId="22" fillId="0" borderId="1" xfId="0" applyFont="1" applyBorder="1" applyAlignment="1">
      <alignment horizontal="center" vertical="center"/>
    </xf>
    <xf numFmtId="0" fontId="22" fillId="0" borderId="8" xfId="0" applyFont="1" applyBorder="1" applyAlignment="1">
      <alignment horizontal="center" vertical="center"/>
    </xf>
    <xf numFmtId="0" fontId="22" fillId="0" borderId="8" xfId="0" applyFont="1" applyBorder="1" applyAlignment="1">
      <alignment horizontal="left" vertical="top" wrapText="1"/>
    </xf>
    <xf numFmtId="0" fontId="8" fillId="0" borderId="11" xfId="0" applyFont="1" applyBorder="1"/>
    <xf numFmtId="0" fontId="8" fillId="0" borderId="10" xfId="0" applyFont="1" applyBorder="1"/>
    <xf numFmtId="0" fontId="16" fillId="0" borderId="0" xfId="0" applyFont="1" applyAlignment="1">
      <alignment horizontal="center" vertical="center"/>
    </xf>
    <xf numFmtId="0" fontId="0" fillId="0" borderId="0" xfId="0"/>
    <xf numFmtId="0" fontId="2" fillId="4" borderId="21" xfId="0" applyFont="1" applyFill="1" applyBorder="1" applyAlignment="1">
      <alignment horizontal="left" wrapText="1"/>
    </xf>
    <xf numFmtId="0" fontId="8" fillId="0" borderId="22" xfId="0" applyFont="1" applyBorder="1"/>
    <xf numFmtId="0" fontId="2" fillId="4" borderId="21" xfId="0" applyFont="1" applyFill="1" applyBorder="1" applyAlignment="1">
      <alignment horizontal="left"/>
    </xf>
    <xf numFmtId="0" fontId="2" fillId="0" borderId="0" xfId="0" applyFont="1" applyAlignment="1">
      <alignment horizontal="left" wrapText="1"/>
    </xf>
    <xf numFmtId="0" fontId="24" fillId="3" borderId="13" xfId="0" applyFont="1" applyFill="1" applyBorder="1" applyAlignment="1">
      <alignment horizontal="center" vertical="center"/>
    </xf>
    <xf numFmtId="0" fontId="8" fillId="0" borderId="17" xfId="0" applyFont="1" applyBorder="1"/>
    <xf numFmtId="0" fontId="24" fillId="5" borderId="8" xfId="0" applyFont="1" applyFill="1" applyBorder="1" applyAlignment="1">
      <alignment horizontal="center" vertical="center"/>
    </xf>
    <xf numFmtId="0" fontId="24" fillId="3" borderId="8"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 fillId="0" borderId="0" xfId="0" applyFont="1" applyAlignment="1">
      <alignment horizontal="center" vertical="center"/>
    </xf>
    <xf numFmtId="0" fontId="24" fillId="3" borderId="8"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0" xfId="0" applyFont="1" applyFill="1" applyBorder="1" applyAlignment="1">
      <alignment horizontal="center" vertical="center"/>
    </xf>
    <xf numFmtId="0" fontId="29" fillId="0" borderId="0" xfId="0" applyFont="1" applyAlignment="1">
      <alignment horizontal="center" wrapText="1"/>
    </xf>
    <xf numFmtId="0" fontId="18" fillId="0" borderId="0" xfId="0" applyFont="1" applyAlignment="1">
      <alignment horizontal="center"/>
    </xf>
    <xf numFmtId="0" fontId="24" fillId="2" borderId="2" xfId="0" applyFont="1" applyFill="1" applyBorder="1" applyAlignment="1">
      <alignment horizontal="center" vertical="center" wrapText="1"/>
    </xf>
    <xf numFmtId="0" fontId="8" fillId="0" borderId="3" xfId="0" applyFont="1" applyBorder="1"/>
    <xf numFmtId="0" fontId="8" fillId="0" borderId="4" xfId="0" applyFont="1" applyBorder="1"/>
    <xf numFmtId="0" fontId="24" fillId="2" borderId="5" xfId="0" applyFont="1" applyFill="1" applyBorder="1" applyAlignment="1">
      <alignment horizontal="center" vertical="center" wrapText="1"/>
    </xf>
    <xf numFmtId="0" fontId="8" fillId="0" borderId="6" xfId="0" applyFont="1" applyBorder="1"/>
    <xf numFmtId="0" fontId="8" fillId="0" borderId="7" xfId="0" applyFont="1" applyBorder="1"/>
    <xf numFmtId="0" fontId="25" fillId="5" borderId="13" xfId="0" applyFont="1" applyFill="1" applyBorder="1" applyAlignment="1">
      <alignment horizontal="center" vertical="center" wrapText="1"/>
    </xf>
    <xf numFmtId="0" fontId="22" fillId="0" borderId="1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516356</xdr:colOff>
      <xdr:row>0</xdr:row>
      <xdr:rowOff>315824</xdr:rowOff>
    </xdr:from>
    <xdr:to>
      <xdr:col>2</xdr:col>
      <xdr:colOff>2237747</xdr:colOff>
      <xdr:row>0</xdr:row>
      <xdr:rowOff>675824</xdr:rowOff>
    </xdr:to>
    <xdr:pic>
      <xdr:nvPicPr>
        <xdr:cNvPr id="2" name="Imagen 1">
          <a:extLst>
            <a:ext uri="{FF2B5EF4-FFF2-40B4-BE49-F238E27FC236}">
              <a16:creationId xmlns:a16="http://schemas.microsoft.com/office/drawing/2014/main" id="{86027F5E-119E-4BD1-90A9-FCE72019D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8249" y="315824"/>
          <a:ext cx="1721391"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1034142</xdr:colOff>
      <xdr:row>0</xdr:row>
      <xdr:rowOff>95248</xdr:rowOff>
    </xdr:from>
    <xdr:to>
      <xdr:col>2</xdr:col>
      <xdr:colOff>145381</xdr:colOff>
      <xdr:row>0</xdr:row>
      <xdr:rowOff>756162</xdr:rowOff>
    </xdr:to>
    <xdr:pic>
      <xdr:nvPicPr>
        <xdr:cNvPr id="3" name="Imagen 2">
          <a:extLst>
            <a:ext uri="{FF2B5EF4-FFF2-40B4-BE49-F238E27FC236}">
              <a16:creationId xmlns:a16="http://schemas.microsoft.com/office/drawing/2014/main" id="{1227E0D6-7286-489D-AFF1-2CF4766A7C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5642" y="95248"/>
          <a:ext cx="621632" cy="660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50"/>
  <sheetViews>
    <sheetView showGridLines="0" tabSelected="1" zoomScale="70" zoomScaleNormal="70" workbookViewId="0"/>
  </sheetViews>
  <sheetFormatPr baseColWidth="10" defaultColWidth="12.5703125" defaultRowHeight="15" customHeight="1"/>
  <cols>
    <col min="1" max="1" width="8.5703125" customWidth="1"/>
    <col min="2" max="2" width="22.5703125" customWidth="1"/>
    <col min="3" max="3" width="55.85546875" bestFit="1" customWidth="1"/>
    <col min="4" max="4" width="16.7109375" customWidth="1"/>
    <col min="5" max="5" width="36.5703125" customWidth="1"/>
    <col min="6" max="6" width="50.7109375" customWidth="1"/>
    <col min="7" max="7" width="35.28515625" customWidth="1"/>
    <col min="8" max="8" width="56.140625" customWidth="1"/>
    <col min="9" max="9" width="76.42578125" customWidth="1"/>
    <col min="10" max="13" width="35.5703125" customWidth="1"/>
    <col min="14" max="14" width="37.5703125" customWidth="1"/>
    <col min="15" max="15" width="9.7109375" customWidth="1"/>
    <col min="16" max="22" width="19.42578125" customWidth="1"/>
    <col min="23" max="23" width="17.140625" customWidth="1"/>
    <col min="24" max="26" width="18.5703125" customWidth="1"/>
    <col min="27" max="27" width="17.140625" customWidth="1"/>
    <col min="28" max="28" width="8.5703125" customWidth="1"/>
    <col min="29" max="29" width="72.140625" customWidth="1"/>
    <col min="30" max="30" width="43" customWidth="1"/>
    <col min="31" max="33" width="8.5703125" customWidth="1"/>
    <col min="34" max="35" width="26.28515625" customWidth="1"/>
    <col min="36" max="37" width="8.5703125" customWidth="1"/>
  </cols>
  <sheetData>
    <row r="1" spans="1:37" ht="75" customHeight="1">
      <c r="A1" s="1"/>
      <c r="B1" s="2"/>
      <c r="C1" s="3"/>
      <c r="D1" s="59" t="s">
        <v>401</v>
      </c>
      <c r="E1" s="4"/>
      <c r="F1" s="4"/>
      <c r="G1" s="4"/>
      <c r="H1" s="4"/>
      <c r="I1" s="5"/>
      <c r="J1" s="5"/>
      <c r="K1" s="5"/>
      <c r="L1" s="5"/>
      <c r="M1" s="5"/>
      <c r="N1" s="5"/>
      <c r="O1" s="5"/>
      <c r="P1" s="5"/>
      <c r="Q1" s="5"/>
      <c r="R1" s="5"/>
      <c r="S1" s="5"/>
      <c r="T1" s="5"/>
      <c r="U1" s="5"/>
      <c r="V1" s="5"/>
      <c r="W1" s="5"/>
      <c r="X1" s="5"/>
      <c r="Y1" s="5"/>
      <c r="Z1" s="5"/>
      <c r="AA1" s="5"/>
      <c r="AB1" s="5"/>
      <c r="AC1" s="5"/>
      <c r="AD1" s="5"/>
      <c r="AE1" s="5"/>
      <c r="AF1" s="5"/>
      <c r="AG1" s="5"/>
      <c r="AH1" s="5"/>
      <c r="AI1" s="5"/>
      <c r="AJ1" s="5"/>
      <c r="AK1" s="5"/>
    </row>
    <row r="2" spans="1:37" ht="87" customHeight="1">
      <c r="A2" s="5"/>
      <c r="B2" s="120" t="s">
        <v>317</v>
      </c>
      <c r="C2" s="106"/>
      <c r="D2" s="106"/>
      <c r="E2" s="106"/>
      <c r="F2" s="106"/>
      <c r="G2" s="106"/>
      <c r="H2" s="106"/>
      <c r="I2" s="106"/>
      <c r="J2" s="106"/>
      <c r="K2" s="106"/>
      <c r="L2" s="106"/>
      <c r="M2" s="106"/>
      <c r="N2" s="106"/>
      <c r="O2" s="5"/>
      <c r="P2" s="5"/>
      <c r="Q2" s="5"/>
      <c r="R2" s="5"/>
      <c r="S2" s="5"/>
      <c r="T2" s="5"/>
      <c r="U2" s="5"/>
      <c r="V2" s="5"/>
      <c r="W2" s="5"/>
      <c r="X2" s="5"/>
      <c r="Y2" s="5"/>
      <c r="Z2" s="5"/>
      <c r="AA2" s="5"/>
      <c r="AB2" s="5"/>
      <c r="AC2" s="5"/>
      <c r="AD2" s="5"/>
      <c r="AE2" s="5"/>
      <c r="AF2" s="5"/>
      <c r="AG2" s="5"/>
      <c r="AH2" s="5"/>
      <c r="AI2" s="5"/>
      <c r="AJ2" s="5"/>
      <c r="AK2" s="5"/>
    </row>
    <row r="3" spans="1:37" ht="43.5" customHeight="1">
      <c r="A3" s="5"/>
      <c r="B3" s="121" t="s">
        <v>318</v>
      </c>
      <c r="C3" s="106"/>
      <c r="D3" s="106"/>
      <c r="E3" s="106"/>
      <c r="F3" s="106"/>
      <c r="G3" s="106"/>
      <c r="H3" s="106"/>
      <c r="I3" s="106"/>
      <c r="J3" s="106"/>
      <c r="K3" s="106"/>
      <c r="L3" s="106"/>
      <c r="M3" s="106"/>
      <c r="N3" s="106"/>
      <c r="O3" s="5"/>
      <c r="P3" s="96" t="s">
        <v>382</v>
      </c>
      <c r="Q3" s="5"/>
      <c r="R3" s="5"/>
      <c r="S3" s="5"/>
      <c r="T3" s="96" t="s">
        <v>382</v>
      </c>
      <c r="U3" s="5"/>
      <c r="V3" s="5"/>
      <c r="W3" s="5"/>
      <c r="X3" s="96" t="s">
        <v>382</v>
      </c>
      <c r="Y3" s="5"/>
      <c r="Z3" s="5"/>
      <c r="AA3" s="5"/>
      <c r="AB3" s="5"/>
      <c r="AC3" s="5"/>
      <c r="AD3" s="5"/>
      <c r="AE3" s="5"/>
      <c r="AF3" s="5"/>
      <c r="AG3" s="5"/>
      <c r="AH3" s="5"/>
      <c r="AI3" s="5"/>
      <c r="AJ3" s="5"/>
      <c r="AK3" s="5"/>
    </row>
    <row r="4" spans="1:37" ht="21.75">
      <c r="A4" s="5"/>
      <c r="B4" s="2"/>
      <c r="C4" s="3"/>
      <c r="D4" s="5"/>
      <c r="E4" s="4"/>
      <c r="F4" s="4"/>
      <c r="G4" s="4"/>
      <c r="H4" s="4"/>
      <c r="I4" s="5"/>
      <c r="J4" s="5"/>
      <c r="K4" s="5"/>
      <c r="L4" s="5"/>
      <c r="M4" s="5"/>
      <c r="N4" s="5"/>
      <c r="O4" s="5"/>
      <c r="P4" s="6">
        <f>COUNTIF(P8:P57,"x")</f>
        <v>29</v>
      </c>
      <c r="Q4" s="5"/>
      <c r="R4" s="5"/>
      <c r="S4" s="5"/>
      <c r="T4" s="6">
        <f>COUNTIF(T8:T57,"x")</f>
        <v>39</v>
      </c>
      <c r="U4" s="5"/>
      <c r="V4" s="5"/>
      <c r="W4" s="5"/>
      <c r="X4" s="6">
        <f>COUNTIF(X8:X57,"x")</f>
        <v>50</v>
      </c>
      <c r="Y4" s="5"/>
      <c r="Z4" s="5"/>
      <c r="AA4" s="5"/>
      <c r="AB4" s="5"/>
      <c r="AC4" s="5"/>
      <c r="AD4" s="5"/>
      <c r="AE4" s="5"/>
      <c r="AF4" s="5"/>
      <c r="AG4" s="5"/>
      <c r="AH4" s="5"/>
      <c r="AI4" s="5"/>
      <c r="AJ4" s="5"/>
      <c r="AK4" s="5"/>
    </row>
    <row r="5" spans="1:37" ht="21.75">
      <c r="A5" s="5"/>
      <c r="B5" s="2"/>
      <c r="C5" s="7"/>
      <c r="D5" s="5"/>
      <c r="E5" s="8"/>
      <c r="F5" s="8"/>
      <c r="G5" s="8"/>
      <c r="H5" s="8"/>
      <c r="I5" s="4"/>
      <c r="J5" s="4"/>
      <c r="K5" s="4"/>
      <c r="L5" s="4"/>
      <c r="M5" s="4"/>
      <c r="N5" s="4"/>
      <c r="O5" s="5"/>
      <c r="P5" s="5"/>
      <c r="Q5" s="5"/>
      <c r="R5" s="5"/>
      <c r="S5" s="5"/>
      <c r="T5" s="5"/>
      <c r="U5" s="5"/>
      <c r="V5" s="5"/>
      <c r="W5" s="5"/>
      <c r="X5" s="5"/>
      <c r="Y5" s="5"/>
      <c r="Z5" s="5"/>
      <c r="AA5" s="5"/>
      <c r="AB5" s="5"/>
      <c r="AC5" s="5"/>
      <c r="AD5" s="5"/>
      <c r="AE5" s="5"/>
      <c r="AF5" s="5"/>
      <c r="AG5" s="5"/>
      <c r="AH5" s="5"/>
      <c r="AI5" s="5"/>
      <c r="AJ5" s="5"/>
      <c r="AK5" s="5"/>
    </row>
    <row r="6" spans="1:37" ht="93" customHeight="1">
      <c r="A6" s="9"/>
      <c r="B6" s="68" t="s">
        <v>165</v>
      </c>
      <c r="C6" s="69" t="s">
        <v>166</v>
      </c>
      <c r="D6" s="68" t="s">
        <v>159</v>
      </c>
      <c r="E6" s="10" t="s">
        <v>160</v>
      </c>
      <c r="F6" s="68" t="s">
        <v>161</v>
      </c>
      <c r="G6" s="68" t="s">
        <v>163</v>
      </c>
      <c r="H6" s="68" t="s">
        <v>164</v>
      </c>
      <c r="I6" s="68" t="s">
        <v>162</v>
      </c>
      <c r="J6" s="68" t="s">
        <v>319</v>
      </c>
      <c r="K6" s="68" t="s">
        <v>320</v>
      </c>
      <c r="L6" s="68" t="s">
        <v>321</v>
      </c>
      <c r="M6" s="68" t="s">
        <v>322</v>
      </c>
      <c r="N6" s="68" t="s">
        <v>323</v>
      </c>
      <c r="O6" s="11"/>
      <c r="P6" s="122" t="s">
        <v>383</v>
      </c>
      <c r="Q6" s="123"/>
      <c r="R6" s="123"/>
      <c r="S6" s="124"/>
      <c r="T6" s="125" t="s">
        <v>384</v>
      </c>
      <c r="U6" s="126"/>
      <c r="V6" s="126"/>
      <c r="W6" s="127"/>
      <c r="X6" s="125" t="s">
        <v>385</v>
      </c>
      <c r="Y6" s="126"/>
      <c r="Z6" s="126"/>
      <c r="AA6" s="127"/>
      <c r="AB6" s="9"/>
      <c r="AC6" s="68" t="s">
        <v>390</v>
      </c>
      <c r="AD6" s="9"/>
      <c r="AE6" s="9"/>
      <c r="AF6" s="9"/>
      <c r="AG6" s="9"/>
      <c r="AH6" s="12"/>
      <c r="AI6" s="12"/>
      <c r="AJ6" s="9"/>
      <c r="AK6" s="9"/>
    </row>
    <row r="7" spans="1:37" ht="21.75">
      <c r="A7" s="5"/>
      <c r="B7" s="2"/>
      <c r="C7" s="3"/>
      <c r="D7" s="5"/>
      <c r="E7" s="4"/>
      <c r="F7" s="4"/>
      <c r="G7" s="4"/>
      <c r="H7" s="4"/>
      <c r="I7" s="5"/>
      <c r="J7" s="5"/>
      <c r="K7" s="5"/>
      <c r="L7" s="5"/>
      <c r="M7" s="5"/>
      <c r="N7" s="5"/>
      <c r="O7" s="5"/>
      <c r="P7" s="98" t="s">
        <v>386</v>
      </c>
      <c r="Q7" s="97" t="s">
        <v>387</v>
      </c>
      <c r="R7" s="97" t="s">
        <v>388</v>
      </c>
      <c r="S7" s="97" t="s">
        <v>389</v>
      </c>
      <c r="T7" s="98" t="s">
        <v>386</v>
      </c>
      <c r="U7" s="97" t="s">
        <v>387</v>
      </c>
      <c r="V7" s="97" t="s">
        <v>388</v>
      </c>
      <c r="W7" s="97" t="s">
        <v>389</v>
      </c>
      <c r="X7" s="98" t="s">
        <v>386</v>
      </c>
      <c r="Y7" s="97" t="s">
        <v>387</v>
      </c>
      <c r="Z7" s="97" t="s">
        <v>388</v>
      </c>
      <c r="AA7" s="97" t="s">
        <v>389</v>
      </c>
      <c r="AB7" s="5"/>
      <c r="AC7" s="5"/>
      <c r="AD7" s="5"/>
      <c r="AE7" s="5"/>
      <c r="AF7" s="5"/>
      <c r="AG7" s="5"/>
      <c r="AH7" s="5"/>
      <c r="AI7" s="5"/>
      <c r="AJ7" s="5"/>
      <c r="AK7" s="5"/>
    </row>
    <row r="8" spans="1:37" ht="102">
      <c r="A8" s="5"/>
      <c r="B8" s="13" t="s">
        <v>0</v>
      </c>
      <c r="C8" s="114" t="s">
        <v>167</v>
      </c>
      <c r="D8" s="14" t="s">
        <v>1</v>
      </c>
      <c r="E8" s="15" t="s">
        <v>59</v>
      </c>
      <c r="F8" s="27" t="s">
        <v>109</v>
      </c>
      <c r="G8" s="17" t="s">
        <v>227</v>
      </c>
      <c r="H8" s="18" t="s">
        <v>267</v>
      </c>
      <c r="I8" s="28" t="s">
        <v>177</v>
      </c>
      <c r="J8" s="19">
        <v>0.4</v>
      </c>
      <c r="K8" s="19">
        <v>0</v>
      </c>
      <c r="L8" s="20">
        <f t="shared" ref="L8:L57" si="0">J8+K8</f>
        <v>0.4</v>
      </c>
      <c r="M8" s="84" t="s">
        <v>324</v>
      </c>
      <c r="N8" s="21" t="s">
        <v>346</v>
      </c>
      <c r="O8" s="5"/>
      <c r="P8" s="10" t="s">
        <v>2</v>
      </c>
      <c r="Q8" s="22">
        <f t="shared" ref="Q8:S12" si="1">J8</f>
        <v>0.4</v>
      </c>
      <c r="R8" s="22">
        <f t="shared" si="1"/>
        <v>0</v>
      </c>
      <c r="S8" s="23">
        <f t="shared" si="1"/>
        <v>0.4</v>
      </c>
      <c r="T8" s="10" t="s">
        <v>2</v>
      </c>
      <c r="U8" s="24">
        <f t="shared" ref="U8:W12" si="2">J8</f>
        <v>0.4</v>
      </c>
      <c r="V8" s="24">
        <f t="shared" si="2"/>
        <v>0</v>
      </c>
      <c r="W8" s="25">
        <f t="shared" si="2"/>
        <v>0.4</v>
      </c>
      <c r="X8" s="10" t="s">
        <v>2</v>
      </c>
      <c r="Y8" s="24">
        <f t="shared" ref="Y8:Y39" si="3">J8</f>
        <v>0.4</v>
      </c>
      <c r="Z8" s="24">
        <f t="shared" ref="Z8:Z39" si="4">K8</f>
        <v>0</v>
      </c>
      <c r="AA8" s="25">
        <f t="shared" ref="AA8:AA39" si="5">L8</f>
        <v>0.4</v>
      </c>
      <c r="AB8" s="5"/>
      <c r="AC8" s="102" t="s">
        <v>391</v>
      </c>
      <c r="AD8" s="5"/>
      <c r="AE8" s="5"/>
      <c r="AF8" s="5"/>
      <c r="AG8" s="5"/>
      <c r="AH8" s="5"/>
      <c r="AI8" s="5"/>
      <c r="AJ8" s="5"/>
      <c r="AK8" s="5"/>
    </row>
    <row r="9" spans="1:37" ht="102">
      <c r="A9" s="5"/>
      <c r="B9" s="13" t="s">
        <v>0</v>
      </c>
      <c r="C9" s="103"/>
      <c r="D9" s="14" t="s">
        <v>3</v>
      </c>
      <c r="E9" s="15" t="s">
        <v>60</v>
      </c>
      <c r="F9" s="27" t="s">
        <v>110</v>
      </c>
      <c r="G9" s="17" t="s">
        <v>228</v>
      </c>
      <c r="H9" s="18" t="s">
        <v>268</v>
      </c>
      <c r="I9" s="28" t="s">
        <v>178</v>
      </c>
      <c r="J9" s="19">
        <v>0.4</v>
      </c>
      <c r="K9" s="19">
        <v>0</v>
      </c>
      <c r="L9" s="20">
        <f t="shared" si="0"/>
        <v>0.4</v>
      </c>
      <c r="M9" s="84" t="s">
        <v>324</v>
      </c>
      <c r="N9" s="86" t="s">
        <v>346</v>
      </c>
      <c r="O9" s="5"/>
      <c r="P9" s="10" t="s">
        <v>2</v>
      </c>
      <c r="Q9" s="24">
        <f t="shared" si="1"/>
        <v>0.4</v>
      </c>
      <c r="R9" s="24">
        <f t="shared" si="1"/>
        <v>0</v>
      </c>
      <c r="S9" s="25">
        <f t="shared" si="1"/>
        <v>0.4</v>
      </c>
      <c r="T9" s="10" t="s">
        <v>2</v>
      </c>
      <c r="U9" s="24">
        <f t="shared" si="2"/>
        <v>0.4</v>
      </c>
      <c r="V9" s="24">
        <f t="shared" si="2"/>
        <v>0</v>
      </c>
      <c r="W9" s="25">
        <f t="shared" si="2"/>
        <v>0.4</v>
      </c>
      <c r="X9" s="10" t="s">
        <v>2</v>
      </c>
      <c r="Y9" s="24">
        <f t="shared" si="3"/>
        <v>0.4</v>
      </c>
      <c r="Z9" s="24">
        <f t="shared" si="4"/>
        <v>0</v>
      </c>
      <c r="AA9" s="25">
        <f t="shared" si="5"/>
        <v>0.4</v>
      </c>
      <c r="AB9" s="5"/>
      <c r="AC9" s="103"/>
      <c r="AD9" s="5"/>
      <c r="AE9" s="5"/>
      <c r="AF9" s="5"/>
      <c r="AG9" s="5"/>
      <c r="AH9" s="5"/>
      <c r="AI9" s="5"/>
      <c r="AJ9" s="5"/>
      <c r="AK9" s="5"/>
    </row>
    <row r="10" spans="1:37" ht="89.25">
      <c r="A10" s="5"/>
      <c r="B10" s="13" t="s">
        <v>0</v>
      </c>
      <c r="C10" s="103"/>
      <c r="D10" s="14" t="s">
        <v>4</v>
      </c>
      <c r="E10" s="15" t="s">
        <v>61</v>
      </c>
      <c r="F10" s="64" t="s">
        <v>111</v>
      </c>
      <c r="G10" s="17" t="s">
        <v>229</v>
      </c>
      <c r="H10" s="18" t="s">
        <v>269</v>
      </c>
      <c r="I10" s="28" t="s">
        <v>179</v>
      </c>
      <c r="J10" s="19">
        <v>0.4</v>
      </c>
      <c r="K10" s="19">
        <v>0</v>
      </c>
      <c r="L10" s="20">
        <f t="shared" si="0"/>
        <v>0.4</v>
      </c>
      <c r="M10" s="84" t="s">
        <v>324</v>
      </c>
      <c r="N10" s="86" t="s">
        <v>346</v>
      </c>
      <c r="O10" s="5"/>
      <c r="P10" s="10" t="s">
        <v>2</v>
      </c>
      <c r="Q10" s="24">
        <f t="shared" si="1"/>
        <v>0.4</v>
      </c>
      <c r="R10" s="24">
        <f t="shared" si="1"/>
        <v>0</v>
      </c>
      <c r="S10" s="25">
        <f t="shared" si="1"/>
        <v>0.4</v>
      </c>
      <c r="T10" s="10" t="s">
        <v>2</v>
      </c>
      <c r="U10" s="24">
        <f t="shared" si="2"/>
        <v>0.4</v>
      </c>
      <c r="V10" s="24">
        <f t="shared" si="2"/>
        <v>0</v>
      </c>
      <c r="W10" s="25">
        <f t="shared" si="2"/>
        <v>0.4</v>
      </c>
      <c r="X10" s="10" t="s">
        <v>2</v>
      </c>
      <c r="Y10" s="24">
        <f t="shared" si="3"/>
        <v>0.4</v>
      </c>
      <c r="Z10" s="24">
        <f t="shared" si="4"/>
        <v>0</v>
      </c>
      <c r="AA10" s="25">
        <f t="shared" si="5"/>
        <v>0.4</v>
      </c>
      <c r="AB10" s="5"/>
      <c r="AC10" s="103"/>
      <c r="AD10" s="5"/>
      <c r="AE10" s="5"/>
      <c r="AF10" s="5"/>
      <c r="AG10" s="5"/>
      <c r="AH10" s="5"/>
      <c r="AI10" s="5"/>
      <c r="AJ10" s="5"/>
      <c r="AK10" s="5"/>
    </row>
    <row r="11" spans="1:37" ht="114.75">
      <c r="A11" s="5"/>
      <c r="B11" s="13" t="s">
        <v>0</v>
      </c>
      <c r="C11" s="103"/>
      <c r="D11" s="14" t="s">
        <v>5</v>
      </c>
      <c r="E11" s="15" t="s">
        <v>62</v>
      </c>
      <c r="F11" s="27" t="s">
        <v>112</v>
      </c>
      <c r="G11" s="17" t="s">
        <v>235</v>
      </c>
      <c r="H11" s="18" t="s">
        <v>270</v>
      </c>
      <c r="I11" s="28" t="s">
        <v>180</v>
      </c>
      <c r="J11" s="19">
        <v>0.4</v>
      </c>
      <c r="K11" s="19">
        <v>0</v>
      </c>
      <c r="L11" s="20">
        <f t="shared" si="0"/>
        <v>0.4</v>
      </c>
      <c r="M11" s="84" t="s">
        <v>324</v>
      </c>
      <c r="N11" s="86" t="s">
        <v>346</v>
      </c>
      <c r="O11" s="5"/>
      <c r="P11" s="10" t="s">
        <v>2</v>
      </c>
      <c r="Q11" s="24">
        <f t="shared" si="1"/>
        <v>0.4</v>
      </c>
      <c r="R11" s="24">
        <f t="shared" si="1"/>
        <v>0</v>
      </c>
      <c r="S11" s="25">
        <f t="shared" si="1"/>
        <v>0.4</v>
      </c>
      <c r="T11" s="10" t="s">
        <v>2</v>
      </c>
      <c r="U11" s="24">
        <f t="shared" si="2"/>
        <v>0.4</v>
      </c>
      <c r="V11" s="24">
        <f t="shared" si="2"/>
        <v>0</v>
      </c>
      <c r="W11" s="25">
        <f t="shared" si="2"/>
        <v>0.4</v>
      </c>
      <c r="X11" s="10" t="s">
        <v>2</v>
      </c>
      <c r="Y11" s="24">
        <f t="shared" si="3"/>
        <v>0.4</v>
      </c>
      <c r="Z11" s="24">
        <f t="shared" si="4"/>
        <v>0</v>
      </c>
      <c r="AA11" s="25">
        <f t="shared" si="5"/>
        <v>0.4</v>
      </c>
      <c r="AB11" s="5"/>
      <c r="AC11" s="103"/>
      <c r="AD11" s="5"/>
      <c r="AE11" s="5"/>
      <c r="AF11" s="5"/>
      <c r="AG11" s="5"/>
      <c r="AH11" s="5"/>
      <c r="AI11" s="5"/>
      <c r="AJ11" s="5"/>
      <c r="AK11" s="5"/>
    </row>
    <row r="12" spans="1:37" ht="114.75">
      <c r="A12" s="5"/>
      <c r="B12" s="13" t="s">
        <v>0</v>
      </c>
      <c r="C12" s="104"/>
      <c r="D12" s="14" t="s">
        <v>6</v>
      </c>
      <c r="E12" s="15" t="s">
        <v>63</v>
      </c>
      <c r="F12" s="27" t="s">
        <v>113</v>
      </c>
      <c r="G12" s="17" t="s">
        <v>230</v>
      </c>
      <c r="H12" s="18" t="s">
        <v>271</v>
      </c>
      <c r="I12" s="28" t="s">
        <v>181</v>
      </c>
      <c r="J12" s="19">
        <v>0.4</v>
      </c>
      <c r="K12" s="19">
        <v>0</v>
      </c>
      <c r="L12" s="20">
        <f t="shared" si="0"/>
        <v>0.4</v>
      </c>
      <c r="M12" s="84" t="s">
        <v>324</v>
      </c>
      <c r="N12" s="86" t="s">
        <v>346</v>
      </c>
      <c r="O12" s="5"/>
      <c r="P12" s="10" t="s">
        <v>2</v>
      </c>
      <c r="Q12" s="24">
        <f t="shared" si="1"/>
        <v>0.4</v>
      </c>
      <c r="R12" s="24">
        <f t="shared" si="1"/>
        <v>0</v>
      </c>
      <c r="S12" s="25">
        <f t="shared" si="1"/>
        <v>0.4</v>
      </c>
      <c r="T12" s="10" t="s">
        <v>2</v>
      </c>
      <c r="U12" s="24">
        <f t="shared" si="2"/>
        <v>0.4</v>
      </c>
      <c r="V12" s="24">
        <f t="shared" si="2"/>
        <v>0</v>
      </c>
      <c r="W12" s="25">
        <f t="shared" si="2"/>
        <v>0.4</v>
      </c>
      <c r="X12" s="10" t="s">
        <v>2</v>
      </c>
      <c r="Y12" s="24">
        <f t="shared" si="3"/>
        <v>0.4</v>
      </c>
      <c r="Z12" s="24">
        <f t="shared" si="4"/>
        <v>0</v>
      </c>
      <c r="AA12" s="25">
        <f t="shared" si="5"/>
        <v>0.4</v>
      </c>
      <c r="AB12" s="5"/>
      <c r="AC12" s="104"/>
      <c r="AD12" s="5"/>
      <c r="AE12" s="5"/>
      <c r="AF12" s="5"/>
      <c r="AG12" s="5"/>
      <c r="AH12" s="5"/>
      <c r="AI12" s="5"/>
      <c r="AJ12" s="5"/>
      <c r="AK12" s="5"/>
    </row>
    <row r="13" spans="1:37" ht="114.75">
      <c r="A13" s="5"/>
      <c r="B13" s="13" t="s">
        <v>7</v>
      </c>
      <c r="C13" s="128" t="s">
        <v>168</v>
      </c>
      <c r="D13" s="26" t="s">
        <v>8</v>
      </c>
      <c r="E13" s="15" t="s">
        <v>64</v>
      </c>
      <c r="F13" s="27" t="s">
        <v>114</v>
      </c>
      <c r="G13" s="17" t="s">
        <v>231</v>
      </c>
      <c r="H13" s="18" t="s">
        <v>272</v>
      </c>
      <c r="I13" s="73" t="s">
        <v>182</v>
      </c>
      <c r="J13" s="19">
        <v>1.75</v>
      </c>
      <c r="K13" s="19">
        <v>0.75</v>
      </c>
      <c r="L13" s="20">
        <f t="shared" si="0"/>
        <v>2.5</v>
      </c>
      <c r="M13" s="85" t="s">
        <v>325</v>
      </c>
      <c r="N13" s="88" t="s">
        <v>347</v>
      </c>
      <c r="O13" s="5"/>
      <c r="P13" s="13"/>
      <c r="Q13" s="24"/>
      <c r="R13" s="24"/>
      <c r="S13" s="25"/>
      <c r="T13" s="13"/>
      <c r="U13" s="24"/>
      <c r="V13" s="24"/>
      <c r="W13" s="25"/>
      <c r="X13" s="10" t="s">
        <v>2</v>
      </c>
      <c r="Y13" s="24">
        <f t="shared" si="3"/>
        <v>1.75</v>
      </c>
      <c r="Z13" s="24">
        <f t="shared" si="4"/>
        <v>0.75</v>
      </c>
      <c r="AA13" s="25">
        <f t="shared" si="5"/>
        <v>2.5</v>
      </c>
      <c r="AB13" s="5"/>
      <c r="AC13" s="129" t="s">
        <v>392</v>
      </c>
      <c r="AD13" s="5"/>
      <c r="AE13" s="5"/>
      <c r="AF13" s="5"/>
      <c r="AG13" s="5"/>
      <c r="AH13" s="5"/>
      <c r="AI13" s="5"/>
      <c r="AJ13" s="5"/>
      <c r="AK13" s="5"/>
    </row>
    <row r="14" spans="1:37" ht="112.5" customHeight="1">
      <c r="A14" s="5"/>
      <c r="B14" s="30" t="s">
        <v>7</v>
      </c>
      <c r="C14" s="103"/>
      <c r="D14" s="26" t="s">
        <v>9</v>
      </c>
      <c r="E14" s="15" t="s">
        <v>65</v>
      </c>
      <c r="F14" s="27" t="s">
        <v>115</v>
      </c>
      <c r="G14" s="17" t="s">
        <v>232</v>
      </c>
      <c r="H14" s="75" t="s">
        <v>273</v>
      </c>
      <c r="I14" s="72" t="s">
        <v>183</v>
      </c>
      <c r="J14" s="19">
        <v>3.75</v>
      </c>
      <c r="K14" s="19">
        <v>0.75</v>
      </c>
      <c r="L14" s="20">
        <f t="shared" si="0"/>
        <v>4.5</v>
      </c>
      <c r="M14" s="85" t="s">
        <v>326</v>
      </c>
      <c r="N14" s="89" t="s">
        <v>348</v>
      </c>
      <c r="O14" s="31"/>
      <c r="P14" s="10" t="s">
        <v>2</v>
      </c>
      <c r="Q14" s="24">
        <f>J14</f>
        <v>3.75</v>
      </c>
      <c r="R14" s="24">
        <f>K14</f>
        <v>0.75</v>
      </c>
      <c r="S14" s="25">
        <f>L14</f>
        <v>4.5</v>
      </c>
      <c r="T14" s="10" t="s">
        <v>2</v>
      </c>
      <c r="U14" s="24">
        <f>J14</f>
        <v>3.75</v>
      </c>
      <c r="V14" s="24">
        <f>K14</f>
        <v>0.75</v>
      </c>
      <c r="W14" s="25">
        <f>L14</f>
        <v>4.5</v>
      </c>
      <c r="X14" s="10" t="s">
        <v>2</v>
      </c>
      <c r="Y14" s="24">
        <f t="shared" si="3"/>
        <v>3.75</v>
      </c>
      <c r="Z14" s="24">
        <f t="shared" si="4"/>
        <v>0.75</v>
      </c>
      <c r="AA14" s="25">
        <f t="shared" si="5"/>
        <v>4.5</v>
      </c>
      <c r="AB14" s="5"/>
      <c r="AC14" s="103"/>
      <c r="AD14" s="5"/>
      <c r="AE14" s="5"/>
      <c r="AF14" s="5"/>
      <c r="AG14" s="5"/>
      <c r="AH14" s="5"/>
      <c r="AI14" s="5"/>
      <c r="AJ14" s="5"/>
      <c r="AK14" s="5"/>
    </row>
    <row r="15" spans="1:37" ht="127.5">
      <c r="A15" s="5"/>
      <c r="B15" s="13" t="s">
        <v>7</v>
      </c>
      <c r="C15" s="103"/>
      <c r="D15" s="26" t="s">
        <v>10</v>
      </c>
      <c r="E15" s="15" t="s">
        <v>66</v>
      </c>
      <c r="F15" s="27" t="s">
        <v>116</v>
      </c>
      <c r="G15" s="17" t="s">
        <v>233</v>
      </c>
      <c r="H15" s="75" t="s">
        <v>274</v>
      </c>
      <c r="I15" s="73" t="s">
        <v>184</v>
      </c>
      <c r="J15" s="19">
        <v>2</v>
      </c>
      <c r="K15" s="19">
        <v>0.5</v>
      </c>
      <c r="L15" s="20">
        <f t="shared" si="0"/>
        <v>2.5</v>
      </c>
      <c r="M15" s="85" t="s">
        <v>325</v>
      </c>
      <c r="N15" s="88" t="s">
        <v>347</v>
      </c>
      <c r="O15" s="5"/>
      <c r="P15" s="13"/>
      <c r="Q15" s="24"/>
      <c r="R15" s="24"/>
      <c r="S15" s="25"/>
      <c r="T15" s="13"/>
      <c r="U15" s="24"/>
      <c r="V15" s="24"/>
      <c r="W15" s="25"/>
      <c r="X15" s="10" t="s">
        <v>2</v>
      </c>
      <c r="Y15" s="24">
        <f t="shared" si="3"/>
        <v>2</v>
      </c>
      <c r="Z15" s="24">
        <f t="shared" si="4"/>
        <v>0.5</v>
      </c>
      <c r="AA15" s="25">
        <f t="shared" si="5"/>
        <v>2.5</v>
      </c>
      <c r="AB15" s="5"/>
      <c r="AC15" s="103"/>
      <c r="AD15" s="5"/>
      <c r="AE15" s="5"/>
      <c r="AF15" s="5"/>
      <c r="AG15" s="5"/>
      <c r="AH15" s="5"/>
      <c r="AI15" s="5"/>
      <c r="AJ15" s="5"/>
      <c r="AK15" s="5"/>
    </row>
    <row r="16" spans="1:37" ht="140.25">
      <c r="A16" s="5"/>
      <c r="B16" s="13" t="s">
        <v>7</v>
      </c>
      <c r="C16" s="103"/>
      <c r="D16" s="26" t="s">
        <v>11</v>
      </c>
      <c r="E16" s="15" t="s">
        <v>67</v>
      </c>
      <c r="F16" s="27" t="s">
        <v>117</v>
      </c>
      <c r="G16" s="17" t="s">
        <v>234</v>
      </c>
      <c r="H16" s="75" t="s">
        <v>275</v>
      </c>
      <c r="I16" s="73" t="s">
        <v>185</v>
      </c>
      <c r="J16" s="19">
        <v>2</v>
      </c>
      <c r="K16" s="19">
        <v>0.5</v>
      </c>
      <c r="L16" s="20">
        <f t="shared" si="0"/>
        <v>2.5</v>
      </c>
      <c r="M16" s="85" t="s">
        <v>325</v>
      </c>
      <c r="N16" s="88" t="s">
        <v>347</v>
      </c>
      <c r="O16" s="5"/>
      <c r="P16" s="13"/>
      <c r="Q16" s="24"/>
      <c r="R16" s="24"/>
      <c r="S16" s="25"/>
      <c r="T16" s="13"/>
      <c r="U16" s="24"/>
      <c r="V16" s="24"/>
      <c r="W16" s="25"/>
      <c r="X16" s="10" t="s">
        <v>2</v>
      </c>
      <c r="Y16" s="24">
        <f t="shared" si="3"/>
        <v>2</v>
      </c>
      <c r="Z16" s="24">
        <f t="shared" si="4"/>
        <v>0.5</v>
      </c>
      <c r="AA16" s="25">
        <f t="shared" si="5"/>
        <v>2.5</v>
      </c>
      <c r="AB16" s="5"/>
      <c r="AC16" s="103"/>
      <c r="AD16" s="5"/>
      <c r="AE16" s="5"/>
      <c r="AF16" s="5"/>
      <c r="AG16" s="5"/>
      <c r="AH16" s="5"/>
      <c r="AI16" s="5"/>
      <c r="AJ16" s="5"/>
      <c r="AK16" s="5"/>
    </row>
    <row r="17" spans="1:37" ht="165.75">
      <c r="A17" s="5"/>
      <c r="B17" s="13" t="s">
        <v>7</v>
      </c>
      <c r="C17" s="104"/>
      <c r="D17" s="26" t="s">
        <v>12</v>
      </c>
      <c r="E17" s="15" t="s">
        <v>68</v>
      </c>
      <c r="F17" s="27" t="s">
        <v>118</v>
      </c>
      <c r="G17" s="17" t="s">
        <v>236</v>
      </c>
      <c r="H17" s="75" t="s">
        <v>276</v>
      </c>
      <c r="I17" s="72" t="s">
        <v>186</v>
      </c>
      <c r="J17" s="19">
        <v>2</v>
      </c>
      <c r="K17" s="19">
        <v>0.5</v>
      </c>
      <c r="L17" s="20">
        <f t="shared" si="0"/>
        <v>2.5</v>
      </c>
      <c r="M17" s="85" t="s">
        <v>325</v>
      </c>
      <c r="N17" s="88" t="s">
        <v>347</v>
      </c>
      <c r="O17" s="31"/>
      <c r="P17" s="30"/>
      <c r="Q17" s="24"/>
      <c r="R17" s="24"/>
      <c r="S17" s="25"/>
      <c r="T17" s="30"/>
      <c r="U17" s="24"/>
      <c r="V17" s="24"/>
      <c r="W17" s="25"/>
      <c r="X17" s="10" t="s">
        <v>2</v>
      </c>
      <c r="Y17" s="24">
        <f t="shared" si="3"/>
        <v>2</v>
      </c>
      <c r="Z17" s="24">
        <f t="shared" si="4"/>
        <v>0.5</v>
      </c>
      <c r="AA17" s="25">
        <f t="shared" si="5"/>
        <v>2.5</v>
      </c>
      <c r="AB17" s="5"/>
      <c r="AC17" s="104"/>
      <c r="AD17" s="5"/>
      <c r="AE17" s="5"/>
      <c r="AF17" s="5"/>
      <c r="AG17" s="5"/>
      <c r="AH17" s="5"/>
      <c r="AI17" s="5"/>
      <c r="AJ17" s="5"/>
      <c r="AK17" s="5"/>
    </row>
    <row r="18" spans="1:37" ht="140.25">
      <c r="A18" s="5"/>
      <c r="B18" s="13" t="s">
        <v>0</v>
      </c>
      <c r="C18" s="111" t="s">
        <v>169</v>
      </c>
      <c r="D18" s="32" t="s">
        <v>13</v>
      </c>
      <c r="E18" s="15" t="s">
        <v>69</v>
      </c>
      <c r="F18" s="27" t="s">
        <v>119</v>
      </c>
      <c r="G18" s="17" t="s">
        <v>237</v>
      </c>
      <c r="H18" s="76" t="s">
        <v>277</v>
      </c>
      <c r="I18" s="71" t="s">
        <v>187</v>
      </c>
      <c r="J18" s="19">
        <v>3.25</v>
      </c>
      <c r="K18" s="19">
        <v>0.75</v>
      </c>
      <c r="L18" s="20">
        <f t="shared" si="0"/>
        <v>4</v>
      </c>
      <c r="M18" s="84" t="s">
        <v>327</v>
      </c>
      <c r="N18" s="84" t="s">
        <v>349</v>
      </c>
      <c r="O18" s="5"/>
      <c r="P18" s="10" t="s">
        <v>2</v>
      </c>
      <c r="Q18" s="24">
        <f>J18</f>
        <v>3.25</v>
      </c>
      <c r="R18" s="24">
        <f>K18</f>
        <v>0.75</v>
      </c>
      <c r="S18" s="25">
        <f>L18</f>
        <v>4</v>
      </c>
      <c r="T18" s="10" t="s">
        <v>2</v>
      </c>
      <c r="U18" s="24">
        <f t="shared" ref="U18:W20" si="6">J18</f>
        <v>3.25</v>
      </c>
      <c r="V18" s="24">
        <f t="shared" si="6"/>
        <v>0.75</v>
      </c>
      <c r="W18" s="25">
        <f t="shared" si="6"/>
        <v>4</v>
      </c>
      <c r="X18" s="10" t="s">
        <v>2</v>
      </c>
      <c r="Y18" s="24">
        <f t="shared" si="3"/>
        <v>3.25</v>
      </c>
      <c r="Z18" s="24">
        <f t="shared" si="4"/>
        <v>0.75</v>
      </c>
      <c r="AA18" s="25">
        <f t="shared" si="5"/>
        <v>4</v>
      </c>
      <c r="AB18" s="5"/>
      <c r="AC18" s="102" t="s">
        <v>393</v>
      </c>
      <c r="AD18" s="5"/>
      <c r="AE18" s="5"/>
      <c r="AF18" s="5"/>
      <c r="AG18" s="5"/>
      <c r="AH18" s="5"/>
      <c r="AI18" s="5"/>
      <c r="AJ18" s="5"/>
      <c r="AK18" s="5"/>
    </row>
    <row r="19" spans="1:37" ht="140.25">
      <c r="A19" s="5"/>
      <c r="B19" s="13" t="s">
        <v>0</v>
      </c>
      <c r="C19" s="103"/>
      <c r="D19" s="32" t="s">
        <v>14</v>
      </c>
      <c r="E19" s="15" t="s">
        <v>70</v>
      </c>
      <c r="F19" s="27" t="s">
        <v>120</v>
      </c>
      <c r="G19" s="17" t="s">
        <v>238</v>
      </c>
      <c r="H19" s="75" t="s">
        <v>278</v>
      </c>
      <c r="I19" s="71" t="s">
        <v>188</v>
      </c>
      <c r="J19" s="19">
        <v>3.5</v>
      </c>
      <c r="K19" s="19">
        <v>0.5</v>
      </c>
      <c r="L19" s="20">
        <f t="shared" si="0"/>
        <v>4</v>
      </c>
      <c r="M19" s="86" t="s">
        <v>327</v>
      </c>
      <c r="N19" s="86" t="s">
        <v>350</v>
      </c>
      <c r="O19" s="5"/>
      <c r="P19" s="13"/>
      <c r="Q19" s="24"/>
      <c r="R19" s="24"/>
      <c r="S19" s="25"/>
      <c r="T19" s="10" t="s">
        <v>2</v>
      </c>
      <c r="U19" s="24">
        <f t="shared" si="6"/>
        <v>3.5</v>
      </c>
      <c r="V19" s="24">
        <f t="shared" si="6"/>
        <v>0.5</v>
      </c>
      <c r="W19" s="25">
        <f t="shared" si="6"/>
        <v>4</v>
      </c>
      <c r="X19" s="10" t="s">
        <v>2</v>
      </c>
      <c r="Y19" s="24">
        <f t="shared" si="3"/>
        <v>3.5</v>
      </c>
      <c r="Z19" s="24">
        <f t="shared" si="4"/>
        <v>0.5</v>
      </c>
      <c r="AA19" s="25">
        <f t="shared" si="5"/>
        <v>4</v>
      </c>
      <c r="AB19" s="5"/>
      <c r="AC19" s="103"/>
      <c r="AD19" s="5"/>
      <c r="AE19" s="5"/>
      <c r="AF19" s="5"/>
      <c r="AG19" s="5"/>
      <c r="AH19" s="5"/>
      <c r="AI19" s="5"/>
      <c r="AJ19" s="5"/>
      <c r="AK19" s="5"/>
    </row>
    <row r="20" spans="1:37" ht="142.5">
      <c r="A20" s="5"/>
      <c r="B20" s="13" t="s">
        <v>0</v>
      </c>
      <c r="C20" s="103"/>
      <c r="D20" s="32" t="s">
        <v>15</v>
      </c>
      <c r="E20" s="15" t="s">
        <v>71</v>
      </c>
      <c r="F20" s="79" t="s">
        <v>121</v>
      </c>
      <c r="G20" s="17" t="s">
        <v>239</v>
      </c>
      <c r="H20" s="75" t="s">
        <v>279</v>
      </c>
      <c r="I20" s="71" t="s">
        <v>189</v>
      </c>
      <c r="J20" s="19">
        <v>4</v>
      </c>
      <c r="K20" s="19">
        <v>0.5</v>
      </c>
      <c r="L20" s="20">
        <f t="shared" si="0"/>
        <v>4.5</v>
      </c>
      <c r="M20" s="86" t="s">
        <v>327</v>
      </c>
      <c r="N20" s="86" t="s">
        <v>351</v>
      </c>
      <c r="O20" s="5"/>
      <c r="P20" s="13"/>
      <c r="Q20" s="24"/>
      <c r="R20" s="24"/>
      <c r="S20" s="25"/>
      <c r="T20" s="10" t="s">
        <v>2</v>
      </c>
      <c r="U20" s="24">
        <f t="shared" si="6"/>
        <v>4</v>
      </c>
      <c r="V20" s="24">
        <f t="shared" si="6"/>
        <v>0.5</v>
      </c>
      <c r="W20" s="25">
        <f t="shared" si="6"/>
        <v>4.5</v>
      </c>
      <c r="X20" s="10" t="s">
        <v>2</v>
      </c>
      <c r="Y20" s="24">
        <f t="shared" si="3"/>
        <v>4</v>
      </c>
      <c r="Z20" s="24">
        <f t="shared" si="4"/>
        <v>0.5</v>
      </c>
      <c r="AA20" s="25">
        <f t="shared" si="5"/>
        <v>4.5</v>
      </c>
      <c r="AB20" s="5"/>
      <c r="AC20" s="103"/>
      <c r="AD20" s="5"/>
      <c r="AE20" s="5"/>
      <c r="AF20" s="5"/>
      <c r="AG20" s="5"/>
      <c r="AH20" s="5"/>
      <c r="AI20" s="5"/>
      <c r="AJ20" s="5"/>
      <c r="AK20" s="5"/>
    </row>
    <row r="21" spans="1:37" ht="127.5">
      <c r="A21" s="5"/>
      <c r="B21" s="13" t="s">
        <v>0</v>
      </c>
      <c r="C21" s="112"/>
      <c r="D21" s="32" t="s">
        <v>16</v>
      </c>
      <c r="E21" s="77" t="s">
        <v>72</v>
      </c>
      <c r="F21" s="81" t="s">
        <v>122</v>
      </c>
      <c r="G21" s="78" t="s">
        <v>240</v>
      </c>
      <c r="H21" s="75" t="s">
        <v>280</v>
      </c>
      <c r="I21" s="71" t="s">
        <v>190</v>
      </c>
      <c r="J21" s="19">
        <v>2.5</v>
      </c>
      <c r="K21" s="19">
        <v>0.5</v>
      </c>
      <c r="L21" s="20">
        <f t="shared" si="0"/>
        <v>3</v>
      </c>
      <c r="M21" s="86" t="s">
        <v>328</v>
      </c>
      <c r="N21" s="86" t="s">
        <v>352</v>
      </c>
      <c r="O21" s="5"/>
      <c r="P21" s="13"/>
      <c r="Q21" s="24"/>
      <c r="R21" s="24"/>
      <c r="S21" s="25"/>
      <c r="T21" s="13"/>
      <c r="U21" s="24"/>
      <c r="V21" s="24"/>
      <c r="W21" s="25"/>
      <c r="X21" s="10" t="s">
        <v>2</v>
      </c>
      <c r="Y21" s="24">
        <f t="shared" si="3"/>
        <v>2.5</v>
      </c>
      <c r="Z21" s="24">
        <f t="shared" si="4"/>
        <v>0.5</v>
      </c>
      <c r="AA21" s="25">
        <f t="shared" si="5"/>
        <v>3</v>
      </c>
      <c r="AB21" s="5"/>
      <c r="AC21" s="104"/>
      <c r="AD21" s="5"/>
      <c r="AE21" s="5"/>
      <c r="AF21" s="5"/>
      <c r="AG21" s="5"/>
      <c r="AH21" s="5"/>
      <c r="AI21" s="5"/>
      <c r="AJ21" s="5"/>
      <c r="AK21" s="5"/>
    </row>
    <row r="22" spans="1:37" ht="127.5">
      <c r="A22" s="5"/>
      <c r="B22" s="13" t="s">
        <v>17</v>
      </c>
      <c r="C22" s="113" t="s">
        <v>170</v>
      </c>
      <c r="D22" s="14" t="s">
        <v>18</v>
      </c>
      <c r="E22" s="77" t="s">
        <v>73</v>
      </c>
      <c r="F22" s="82" t="s">
        <v>123</v>
      </c>
      <c r="G22" s="78" t="s">
        <v>241</v>
      </c>
      <c r="H22" s="18" t="s">
        <v>281</v>
      </c>
      <c r="I22" s="71" t="s">
        <v>191</v>
      </c>
      <c r="J22" s="19">
        <v>2</v>
      </c>
      <c r="K22" s="19">
        <v>0.5</v>
      </c>
      <c r="L22" s="20">
        <f t="shared" si="0"/>
        <v>2.5</v>
      </c>
      <c r="M22" s="85" t="s">
        <v>329</v>
      </c>
      <c r="N22" s="88" t="s">
        <v>353</v>
      </c>
      <c r="O22" s="5"/>
      <c r="P22" s="10" t="s">
        <v>2</v>
      </c>
      <c r="Q22" s="24">
        <f t="shared" ref="Q22:S23" si="7">J22</f>
        <v>2</v>
      </c>
      <c r="R22" s="24">
        <f t="shared" si="7"/>
        <v>0.5</v>
      </c>
      <c r="S22" s="25">
        <f t="shared" si="7"/>
        <v>2.5</v>
      </c>
      <c r="T22" s="10" t="s">
        <v>2</v>
      </c>
      <c r="U22" s="24">
        <f t="shared" ref="U22:W24" si="8">J22</f>
        <v>2</v>
      </c>
      <c r="V22" s="24">
        <f t="shared" si="8"/>
        <v>0.5</v>
      </c>
      <c r="W22" s="25">
        <f t="shared" si="8"/>
        <v>2.5</v>
      </c>
      <c r="X22" s="10" t="s">
        <v>2</v>
      </c>
      <c r="Y22" s="24">
        <f t="shared" si="3"/>
        <v>2</v>
      </c>
      <c r="Z22" s="24">
        <f t="shared" si="4"/>
        <v>0.5</v>
      </c>
      <c r="AA22" s="25">
        <f t="shared" si="5"/>
        <v>2.5</v>
      </c>
      <c r="AB22" s="5"/>
      <c r="AC22" s="102" t="s">
        <v>394</v>
      </c>
      <c r="AD22" s="5"/>
      <c r="AE22" s="5"/>
      <c r="AF22" s="5"/>
      <c r="AG22" s="5"/>
      <c r="AH22" s="5"/>
      <c r="AI22" s="5"/>
      <c r="AJ22" s="5"/>
      <c r="AK22" s="5"/>
    </row>
    <row r="23" spans="1:37" ht="102">
      <c r="A23" s="5"/>
      <c r="B23" s="13" t="s">
        <v>17</v>
      </c>
      <c r="C23" s="103"/>
      <c r="D23" s="14" t="s">
        <v>19</v>
      </c>
      <c r="E23" s="77" t="s">
        <v>74</v>
      </c>
      <c r="F23" s="82" t="s">
        <v>124</v>
      </c>
      <c r="G23" s="78" t="s">
        <v>242</v>
      </c>
      <c r="H23" s="18" t="s">
        <v>282</v>
      </c>
      <c r="I23" s="71" t="s">
        <v>192</v>
      </c>
      <c r="J23" s="19">
        <v>1.75</v>
      </c>
      <c r="K23" s="19">
        <v>0.75</v>
      </c>
      <c r="L23" s="20">
        <f t="shared" si="0"/>
        <v>2.5</v>
      </c>
      <c r="M23" s="85" t="s">
        <v>329</v>
      </c>
      <c r="N23" s="88" t="s">
        <v>354</v>
      </c>
      <c r="O23" s="5"/>
      <c r="P23" s="10" t="s">
        <v>2</v>
      </c>
      <c r="Q23" s="24">
        <f t="shared" si="7"/>
        <v>1.75</v>
      </c>
      <c r="R23" s="24">
        <f t="shared" si="7"/>
        <v>0.75</v>
      </c>
      <c r="S23" s="25">
        <f t="shared" si="7"/>
        <v>2.5</v>
      </c>
      <c r="T23" s="10" t="s">
        <v>2</v>
      </c>
      <c r="U23" s="24">
        <f t="shared" si="8"/>
        <v>1.75</v>
      </c>
      <c r="V23" s="24">
        <f t="shared" si="8"/>
        <v>0.75</v>
      </c>
      <c r="W23" s="25">
        <f t="shared" si="8"/>
        <v>2.5</v>
      </c>
      <c r="X23" s="10" t="s">
        <v>2</v>
      </c>
      <c r="Y23" s="24">
        <f t="shared" si="3"/>
        <v>1.75</v>
      </c>
      <c r="Z23" s="24">
        <f t="shared" si="4"/>
        <v>0.75</v>
      </c>
      <c r="AA23" s="25">
        <f t="shared" si="5"/>
        <v>2.5</v>
      </c>
      <c r="AB23" s="5"/>
      <c r="AC23" s="103"/>
      <c r="AD23" s="5"/>
      <c r="AE23" s="5"/>
      <c r="AF23" s="5"/>
      <c r="AG23" s="5"/>
      <c r="AH23" s="5"/>
      <c r="AI23" s="5"/>
      <c r="AJ23" s="5"/>
      <c r="AK23" s="5"/>
    </row>
    <row r="24" spans="1:37" ht="102">
      <c r="A24" s="5"/>
      <c r="B24" s="13" t="s">
        <v>17</v>
      </c>
      <c r="C24" s="103"/>
      <c r="D24" s="14" t="s">
        <v>20</v>
      </c>
      <c r="E24" s="15" t="s">
        <v>75</v>
      </c>
      <c r="F24" s="80" t="s">
        <v>125</v>
      </c>
      <c r="G24" s="17" t="s">
        <v>243</v>
      </c>
      <c r="H24" s="18" t="s">
        <v>283</v>
      </c>
      <c r="I24" s="71" t="s">
        <v>193</v>
      </c>
      <c r="J24" s="19">
        <v>2</v>
      </c>
      <c r="K24" s="19">
        <v>0.5</v>
      </c>
      <c r="L24" s="20">
        <f t="shared" si="0"/>
        <v>2.5</v>
      </c>
      <c r="M24" s="85" t="s">
        <v>330</v>
      </c>
      <c r="N24" s="88" t="s">
        <v>355</v>
      </c>
      <c r="O24" s="5"/>
      <c r="P24" s="13"/>
      <c r="Q24" s="24"/>
      <c r="R24" s="24"/>
      <c r="S24" s="25"/>
      <c r="T24" s="10" t="s">
        <v>2</v>
      </c>
      <c r="U24" s="24">
        <f t="shared" si="8"/>
        <v>2</v>
      </c>
      <c r="V24" s="24">
        <f t="shared" si="8"/>
        <v>0.5</v>
      </c>
      <c r="W24" s="25">
        <f t="shared" si="8"/>
        <v>2.5</v>
      </c>
      <c r="X24" s="10" t="s">
        <v>2</v>
      </c>
      <c r="Y24" s="24">
        <f t="shared" si="3"/>
        <v>2</v>
      </c>
      <c r="Z24" s="24">
        <f t="shared" si="4"/>
        <v>0.5</v>
      </c>
      <c r="AA24" s="25">
        <f t="shared" si="5"/>
        <v>2.5</v>
      </c>
      <c r="AB24" s="5"/>
      <c r="AC24" s="103"/>
      <c r="AD24" s="5"/>
      <c r="AE24" s="5"/>
      <c r="AF24" s="5"/>
      <c r="AG24" s="5"/>
      <c r="AH24" s="5"/>
      <c r="AI24" s="5"/>
      <c r="AJ24" s="5"/>
      <c r="AK24" s="5"/>
    </row>
    <row r="25" spans="1:37" ht="102">
      <c r="A25" s="5"/>
      <c r="B25" s="13" t="s">
        <v>17</v>
      </c>
      <c r="C25" s="103"/>
      <c r="D25" s="14" t="s">
        <v>21</v>
      </c>
      <c r="E25" s="15" t="s">
        <v>76</v>
      </c>
      <c r="F25" s="66" t="s">
        <v>126</v>
      </c>
      <c r="G25" s="17" t="s">
        <v>244</v>
      </c>
      <c r="H25" s="18" t="s">
        <v>284</v>
      </c>
      <c r="I25" s="71" t="s">
        <v>194</v>
      </c>
      <c r="J25" s="19">
        <v>2</v>
      </c>
      <c r="K25" s="19">
        <v>0.5</v>
      </c>
      <c r="L25" s="20">
        <f t="shared" si="0"/>
        <v>2.5</v>
      </c>
      <c r="M25" s="85" t="s">
        <v>331</v>
      </c>
      <c r="N25" s="88" t="s">
        <v>356</v>
      </c>
      <c r="O25" s="5"/>
      <c r="P25" s="13"/>
      <c r="Q25" s="24"/>
      <c r="R25" s="24"/>
      <c r="S25" s="25"/>
      <c r="T25" s="13"/>
      <c r="U25" s="24"/>
      <c r="V25" s="24"/>
      <c r="W25" s="25"/>
      <c r="X25" s="10" t="s">
        <v>2</v>
      </c>
      <c r="Y25" s="24">
        <f t="shared" si="3"/>
        <v>2</v>
      </c>
      <c r="Z25" s="24">
        <f t="shared" si="4"/>
        <v>0.5</v>
      </c>
      <c r="AA25" s="25">
        <f t="shared" si="5"/>
        <v>2.5</v>
      </c>
      <c r="AB25" s="5"/>
      <c r="AC25" s="103"/>
      <c r="AD25" s="5"/>
      <c r="AE25" s="5"/>
      <c r="AF25" s="5"/>
      <c r="AG25" s="5"/>
      <c r="AH25" s="5"/>
      <c r="AI25" s="5"/>
      <c r="AJ25" s="5"/>
      <c r="AK25" s="5"/>
    </row>
    <row r="26" spans="1:37" ht="102">
      <c r="A26" s="5"/>
      <c r="B26" s="13" t="s">
        <v>17</v>
      </c>
      <c r="C26" s="104"/>
      <c r="D26" s="14" t="s">
        <v>22</v>
      </c>
      <c r="E26" s="15" t="s">
        <v>77</v>
      </c>
      <c r="F26" s="64" t="s">
        <v>127</v>
      </c>
      <c r="G26" s="17" t="s">
        <v>245</v>
      </c>
      <c r="H26" s="18" t="s">
        <v>285</v>
      </c>
      <c r="I26" s="73" t="s">
        <v>195</v>
      </c>
      <c r="J26" s="19">
        <v>2</v>
      </c>
      <c r="K26" s="19">
        <v>0.5</v>
      </c>
      <c r="L26" s="20">
        <f t="shared" si="0"/>
        <v>2.5</v>
      </c>
      <c r="M26" s="85" t="s">
        <v>332</v>
      </c>
      <c r="N26" s="88" t="s">
        <v>357</v>
      </c>
      <c r="O26" s="5"/>
      <c r="P26" s="10" t="s">
        <v>2</v>
      </c>
      <c r="Q26" s="24">
        <f t="shared" ref="Q26:S30" si="9">J26</f>
        <v>2</v>
      </c>
      <c r="R26" s="24">
        <f t="shared" si="9"/>
        <v>0.5</v>
      </c>
      <c r="S26" s="25">
        <f t="shared" si="9"/>
        <v>2.5</v>
      </c>
      <c r="T26" s="10" t="s">
        <v>2</v>
      </c>
      <c r="U26" s="24">
        <f t="shared" ref="U26:W30" si="10">J26</f>
        <v>2</v>
      </c>
      <c r="V26" s="24">
        <f t="shared" si="10"/>
        <v>0.5</v>
      </c>
      <c r="W26" s="25">
        <f t="shared" si="10"/>
        <v>2.5</v>
      </c>
      <c r="X26" s="10" t="s">
        <v>2</v>
      </c>
      <c r="Y26" s="24">
        <f t="shared" si="3"/>
        <v>2</v>
      </c>
      <c r="Z26" s="24">
        <f t="shared" si="4"/>
        <v>0.5</v>
      </c>
      <c r="AA26" s="25">
        <f t="shared" si="5"/>
        <v>2.5</v>
      </c>
      <c r="AB26" s="5"/>
      <c r="AC26" s="104"/>
      <c r="AD26" s="5"/>
      <c r="AE26" s="5"/>
      <c r="AF26" s="5"/>
      <c r="AG26" s="5"/>
      <c r="AH26" s="5"/>
      <c r="AI26" s="5"/>
      <c r="AJ26" s="5"/>
      <c r="AK26" s="5"/>
    </row>
    <row r="27" spans="1:37" ht="114.75">
      <c r="A27" s="5"/>
      <c r="B27" s="13" t="s">
        <v>23</v>
      </c>
      <c r="C27" s="117" t="s">
        <v>171</v>
      </c>
      <c r="D27" s="14" t="s">
        <v>24</v>
      </c>
      <c r="E27" s="15" t="s">
        <v>78</v>
      </c>
      <c r="F27" s="65" t="s">
        <v>128</v>
      </c>
      <c r="G27" s="17" t="s">
        <v>246</v>
      </c>
      <c r="H27" s="18" t="s">
        <v>286</v>
      </c>
      <c r="I27" s="71" t="s">
        <v>196</v>
      </c>
      <c r="J27" s="19">
        <v>2</v>
      </c>
      <c r="K27" s="19">
        <v>0.5</v>
      </c>
      <c r="L27" s="20">
        <f t="shared" si="0"/>
        <v>2.5</v>
      </c>
      <c r="M27" s="85" t="s">
        <v>333</v>
      </c>
      <c r="N27" s="88" t="s">
        <v>358</v>
      </c>
      <c r="O27" s="5"/>
      <c r="P27" s="10" t="s">
        <v>2</v>
      </c>
      <c r="Q27" s="24">
        <f t="shared" si="9"/>
        <v>2</v>
      </c>
      <c r="R27" s="24">
        <f t="shared" si="9"/>
        <v>0.5</v>
      </c>
      <c r="S27" s="25">
        <f t="shared" si="9"/>
        <v>2.5</v>
      </c>
      <c r="T27" s="10" t="s">
        <v>2</v>
      </c>
      <c r="U27" s="24">
        <f t="shared" si="10"/>
        <v>2</v>
      </c>
      <c r="V27" s="24">
        <f t="shared" si="10"/>
        <v>0.5</v>
      </c>
      <c r="W27" s="25">
        <f t="shared" si="10"/>
        <v>2.5</v>
      </c>
      <c r="X27" s="10" t="s">
        <v>2</v>
      </c>
      <c r="Y27" s="24">
        <f t="shared" si="3"/>
        <v>2</v>
      </c>
      <c r="Z27" s="24">
        <f t="shared" si="4"/>
        <v>0.5</v>
      </c>
      <c r="AA27" s="25">
        <f t="shared" si="5"/>
        <v>2.5</v>
      </c>
      <c r="AB27" s="5"/>
      <c r="AC27" s="102" t="s">
        <v>395</v>
      </c>
      <c r="AD27" s="5"/>
      <c r="AE27" s="5"/>
      <c r="AF27" s="5"/>
      <c r="AG27" s="5"/>
      <c r="AH27" s="5"/>
      <c r="AI27" s="5"/>
      <c r="AJ27" s="5"/>
      <c r="AK27" s="5"/>
    </row>
    <row r="28" spans="1:37" ht="102">
      <c r="A28" s="5"/>
      <c r="B28" s="13" t="s">
        <v>23</v>
      </c>
      <c r="C28" s="118"/>
      <c r="D28" s="14" t="s">
        <v>25</v>
      </c>
      <c r="E28" s="15" t="s">
        <v>79</v>
      </c>
      <c r="F28" s="61" t="s">
        <v>129</v>
      </c>
      <c r="G28" s="17" t="s">
        <v>247</v>
      </c>
      <c r="H28" s="18" t="s">
        <v>287</v>
      </c>
      <c r="I28" s="71" t="s">
        <v>197</v>
      </c>
      <c r="J28" s="19">
        <v>2</v>
      </c>
      <c r="K28" s="19">
        <v>0.5</v>
      </c>
      <c r="L28" s="20">
        <f t="shared" si="0"/>
        <v>2.5</v>
      </c>
      <c r="M28" s="85" t="s">
        <v>334</v>
      </c>
      <c r="N28" s="88" t="s">
        <v>359</v>
      </c>
      <c r="O28" s="5"/>
      <c r="P28" s="10" t="s">
        <v>2</v>
      </c>
      <c r="Q28" s="24">
        <f t="shared" si="9"/>
        <v>2</v>
      </c>
      <c r="R28" s="24">
        <f t="shared" si="9"/>
        <v>0.5</v>
      </c>
      <c r="S28" s="25">
        <f t="shared" si="9"/>
        <v>2.5</v>
      </c>
      <c r="T28" s="10" t="s">
        <v>2</v>
      </c>
      <c r="U28" s="24">
        <f t="shared" si="10"/>
        <v>2</v>
      </c>
      <c r="V28" s="24">
        <f t="shared" si="10"/>
        <v>0.5</v>
      </c>
      <c r="W28" s="25">
        <f t="shared" si="10"/>
        <v>2.5</v>
      </c>
      <c r="X28" s="10" t="s">
        <v>2</v>
      </c>
      <c r="Y28" s="24">
        <f t="shared" si="3"/>
        <v>2</v>
      </c>
      <c r="Z28" s="24">
        <f t="shared" si="4"/>
        <v>0.5</v>
      </c>
      <c r="AA28" s="25">
        <f t="shared" si="5"/>
        <v>2.5</v>
      </c>
      <c r="AB28" s="5"/>
      <c r="AC28" s="103"/>
      <c r="AD28" s="5"/>
      <c r="AE28" s="5"/>
      <c r="AF28" s="5"/>
      <c r="AG28" s="5"/>
      <c r="AH28" s="5"/>
      <c r="AI28" s="5"/>
      <c r="AJ28" s="5"/>
      <c r="AK28" s="5"/>
    </row>
    <row r="29" spans="1:37" ht="165.75">
      <c r="A29" s="5"/>
      <c r="B29" s="13" t="s">
        <v>23</v>
      </c>
      <c r="C29" s="118"/>
      <c r="D29" s="14" t="s">
        <v>26</v>
      </c>
      <c r="E29" s="15" t="s">
        <v>82</v>
      </c>
      <c r="F29" s="61" t="s">
        <v>130</v>
      </c>
      <c r="G29" s="17" t="s">
        <v>248</v>
      </c>
      <c r="H29" s="18" t="s">
        <v>288</v>
      </c>
      <c r="I29" s="71" t="s">
        <v>198</v>
      </c>
      <c r="J29" s="19">
        <v>4</v>
      </c>
      <c r="K29" s="19">
        <v>0.5</v>
      </c>
      <c r="L29" s="20">
        <f t="shared" si="0"/>
        <v>4.5</v>
      </c>
      <c r="M29" s="85" t="s">
        <v>335</v>
      </c>
      <c r="N29" s="88" t="s">
        <v>360</v>
      </c>
      <c r="O29" s="5"/>
      <c r="P29" s="10" t="s">
        <v>2</v>
      </c>
      <c r="Q29" s="24">
        <f t="shared" si="9"/>
        <v>4</v>
      </c>
      <c r="R29" s="24">
        <f t="shared" si="9"/>
        <v>0.5</v>
      </c>
      <c r="S29" s="25">
        <f t="shared" si="9"/>
        <v>4.5</v>
      </c>
      <c r="T29" s="10" t="s">
        <v>2</v>
      </c>
      <c r="U29" s="24">
        <f t="shared" si="10"/>
        <v>4</v>
      </c>
      <c r="V29" s="24">
        <f t="shared" si="10"/>
        <v>0.5</v>
      </c>
      <c r="W29" s="25">
        <f t="shared" si="10"/>
        <v>4.5</v>
      </c>
      <c r="X29" s="10" t="s">
        <v>2</v>
      </c>
      <c r="Y29" s="24">
        <f t="shared" si="3"/>
        <v>4</v>
      </c>
      <c r="Z29" s="24">
        <f t="shared" si="4"/>
        <v>0.5</v>
      </c>
      <c r="AA29" s="25">
        <f t="shared" si="5"/>
        <v>4.5</v>
      </c>
      <c r="AB29" s="5"/>
      <c r="AC29" s="103"/>
      <c r="AD29" s="5"/>
      <c r="AE29" s="5"/>
      <c r="AF29" s="5"/>
      <c r="AG29" s="5"/>
      <c r="AH29" s="5"/>
      <c r="AI29" s="5"/>
      <c r="AJ29" s="5"/>
      <c r="AK29" s="5"/>
    </row>
    <row r="30" spans="1:37" ht="153">
      <c r="A30" s="5"/>
      <c r="B30" s="13" t="s">
        <v>23</v>
      </c>
      <c r="C30" s="118"/>
      <c r="D30" s="14" t="s">
        <v>27</v>
      </c>
      <c r="E30" s="15" t="s">
        <v>80</v>
      </c>
      <c r="F30" s="61" t="s">
        <v>131</v>
      </c>
      <c r="G30" s="17" t="s">
        <v>80</v>
      </c>
      <c r="H30" s="18" t="s">
        <v>289</v>
      </c>
      <c r="I30" s="71" t="s">
        <v>199</v>
      </c>
      <c r="J30" s="19">
        <v>3.75</v>
      </c>
      <c r="K30" s="19">
        <v>0.75</v>
      </c>
      <c r="L30" s="20">
        <f t="shared" si="0"/>
        <v>4.5</v>
      </c>
      <c r="M30" s="85" t="s">
        <v>336</v>
      </c>
      <c r="N30" s="88" t="s">
        <v>361</v>
      </c>
      <c r="O30" s="5"/>
      <c r="P30" s="10" t="s">
        <v>2</v>
      </c>
      <c r="Q30" s="24">
        <f t="shared" si="9"/>
        <v>3.75</v>
      </c>
      <c r="R30" s="24">
        <f t="shared" si="9"/>
        <v>0.75</v>
      </c>
      <c r="S30" s="25">
        <f t="shared" si="9"/>
        <v>4.5</v>
      </c>
      <c r="T30" s="10" t="s">
        <v>2</v>
      </c>
      <c r="U30" s="24">
        <f t="shared" si="10"/>
        <v>3.75</v>
      </c>
      <c r="V30" s="24">
        <f t="shared" si="10"/>
        <v>0.75</v>
      </c>
      <c r="W30" s="25">
        <f t="shared" si="10"/>
        <v>4.5</v>
      </c>
      <c r="X30" s="10" t="s">
        <v>2</v>
      </c>
      <c r="Y30" s="24">
        <f t="shared" si="3"/>
        <v>3.75</v>
      </c>
      <c r="Z30" s="24">
        <f t="shared" si="4"/>
        <v>0.75</v>
      </c>
      <c r="AA30" s="25">
        <f t="shared" si="5"/>
        <v>4.5</v>
      </c>
      <c r="AB30" s="5"/>
      <c r="AC30" s="103"/>
      <c r="AD30" s="5"/>
      <c r="AE30" s="5"/>
      <c r="AF30" s="5"/>
      <c r="AG30" s="5"/>
      <c r="AH30" s="5"/>
      <c r="AI30" s="5"/>
      <c r="AJ30" s="5"/>
      <c r="AK30" s="5"/>
    </row>
    <row r="31" spans="1:37" ht="127.5">
      <c r="A31" s="5"/>
      <c r="B31" s="13" t="s">
        <v>23</v>
      </c>
      <c r="C31" s="118"/>
      <c r="D31" s="60" t="s">
        <v>28</v>
      </c>
      <c r="E31" s="15" t="s">
        <v>81</v>
      </c>
      <c r="F31" s="61" t="s">
        <v>132</v>
      </c>
      <c r="G31" s="17" t="s">
        <v>249</v>
      </c>
      <c r="H31" s="18" t="s">
        <v>290</v>
      </c>
      <c r="I31" s="71" t="s">
        <v>200</v>
      </c>
      <c r="J31" s="62">
        <v>3</v>
      </c>
      <c r="K31" s="62">
        <v>0.75</v>
      </c>
      <c r="L31" s="63">
        <f t="shared" si="0"/>
        <v>3.75</v>
      </c>
      <c r="M31" s="85" t="s">
        <v>336</v>
      </c>
      <c r="N31" s="88" t="s">
        <v>362</v>
      </c>
      <c r="O31" s="5"/>
      <c r="P31" s="13"/>
      <c r="Q31" s="24"/>
      <c r="R31" s="24"/>
      <c r="S31" s="25"/>
      <c r="T31" s="13"/>
      <c r="U31" s="24"/>
      <c r="V31" s="24"/>
      <c r="W31" s="25"/>
      <c r="X31" s="10" t="s">
        <v>2</v>
      </c>
      <c r="Y31" s="24">
        <f t="shared" si="3"/>
        <v>3</v>
      </c>
      <c r="Z31" s="24">
        <f t="shared" si="4"/>
        <v>0.75</v>
      </c>
      <c r="AA31" s="25">
        <f t="shared" si="5"/>
        <v>3.75</v>
      </c>
      <c r="AB31" s="5"/>
      <c r="AC31" s="103"/>
      <c r="AD31" s="5"/>
      <c r="AE31" s="5"/>
      <c r="AF31" s="5"/>
      <c r="AG31" s="5"/>
      <c r="AH31" s="5"/>
      <c r="AI31" s="5"/>
      <c r="AJ31" s="5"/>
      <c r="AK31" s="5"/>
    </row>
    <row r="32" spans="1:37" ht="127.5">
      <c r="A32" s="5"/>
      <c r="B32" s="13" t="s">
        <v>23</v>
      </c>
      <c r="C32" s="119"/>
      <c r="D32" s="60">
        <v>5.6</v>
      </c>
      <c r="E32" s="15" t="s">
        <v>83</v>
      </c>
      <c r="F32" s="61" t="s">
        <v>133</v>
      </c>
      <c r="G32" s="17" t="s">
        <v>250</v>
      </c>
      <c r="H32" s="18" t="s">
        <v>291</v>
      </c>
      <c r="I32" s="71" t="s">
        <v>201</v>
      </c>
      <c r="J32" s="62">
        <v>3</v>
      </c>
      <c r="K32" s="62">
        <v>0.75</v>
      </c>
      <c r="L32" s="63">
        <f t="shared" si="0"/>
        <v>3.75</v>
      </c>
      <c r="M32" s="85" t="s">
        <v>336</v>
      </c>
      <c r="N32" s="88" t="s">
        <v>361</v>
      </c>
      <c r="O32" s="5"/>
      <c r="P32" s="13"/>
      <c r="Q32" s="24"/>
      <c r="R32" s="24"/>
      <c r="S32" s="25"/>
      <c r="T32" s="13"/>
      <c r="U32" s="24"/>
      <c r="V32" s="24"/>
      <c r="W32" s="25"/>
      <c r="X32" s="10" t="s">
        <v>2</v>
      </c>
      <c r="Y32" s="24">
        <f t="shared" si="3"/>
        <v>3</v>
      </c>
      <c r="Z32" s="24">
        <f t="shared" si="4"/>
        <v>0.75</v>
      </c>
      <c r="AA32" s="25">
        <f t="shared" si="5"/>
        <v>3.75</v>
      </c>
      <c r="AB32" s="5"/>
      <c r="AC32" s="104"/>
      <c r="AD32" s="5"/>
      <c r="AE32" s="5"/>
      <c r="AF32" s="5"/>
      <c r="AG32" s="5"/>
      <c r="AH32" s="5"/>
      <c r="AI32" s="5"/>
      <c r="AJ32" s="5"/>
      <c r="AK32" s="5"/>
    </row>
    <row r="33" spans="1:37" ht="191.25">
      <c r="A33" s="5"/>
      <c r="B33" s="100" t="s">
        <v>402</v>
      </c>
      <c r="C33" s="113" t="s">
        <v>172</v>
      </c>
      <c r="D33" s="26" t="s">
        <v>29</v>
      </c>
      <c r="E33" s="15" t="s">
        <v>84</v>
      </c>
      <c r="F33" s="61" t="s">
        <v>134</v>
      </c>
      <c r="G33" s="17" t="s">
        <v>84</v>
      </c>
      <c r="H33" s="18" t="s">
        <v>292</v>
      </c>
      <c r="I33" s="71" t="s">
        <v>202</v>
      </c>
      <c r="J33" s="19">
        <v>3.5</v>
      </c>
      <c r="K33" s="19">
        <v>0.5</v>
      </c>
      <c r="L33" s="20">
        <f t="shared" si="0"/>
        <v>4</v>
      </c>
      <c r="M33" s="85" t="s">
        <v>337</v>
      </c>
      <c r="N33" s="88" t="s">
        <v>363</v>
      </c>
      <c r="O33" s="5"/>
      <c r="P33" s="10" t="s">
        <v>2</v>
      </c>
      <c r="Q33" s="24">
        <f t="shared" ref="Q33:S34" si="11">J33</f>
        <v>3.5</v>
      </c>
      <c r="R33" s="24">
        <f t="shared" si="11"/>
        <v>0.5</v>
      </c>
      <c r="S33" s="25">
        <f t="shared" si="11"/>
        <v>4</v>
      </c>
      <c r="T33" s="10" t="s">
        <v>2</v>
      </c>
      <c r="U33" s="24">
        <f t="shared" ref="U33:W40" si="12">J33</f>
        <v>3.5</v>
      </c>
      <c r="V33" s="24">
        <f t="shared" si="12"/>
        <v>0.5</v>
      </c>
      <c r="W33" s="25">
        <f t="shared" si="12"/>
        <v>4</v>
      </c>
      <c r="X33" s="10" t="s">
        <v>2</v>
      </c>
      <c r="Y33" s="24">
        <f t="shared" si="3"/>
        <v>3.5</v>
      </c>
      <c r="Z33" s="24">
        <f t="shared" si="4"/>
        <v>0.5</v>
      </c>
      <c r="AA33" s="25">
        <f t="shared" si="5"/>
        <v>4</v>
      </c>
      <c r="AB33" s="5"/>
      <c r="AC33" s="102" t="s">
        <v>396</v>
      </c>
      <c r="AD33" s="5"/>
      <c r="AE33" s="5"/>
      <c r="AF33" s="5"/>
      <c r="AG33" s="5"/>
      <c r="AH33" s="5"/>
      <c r="AI33" s="5"/>
      <c r="AJ33" s="5"/>
      <c r="AK33" s="5"/>
    </row>
    <row r="34" spans="1:37" ht="115.5" thickBot="1">
      <c r="A34" s="5"/>
      <c r="B34" s="100" t="s">
        <v>402</v>
      </c>
      <c r="C34" s="103"/>
      <c r="D34" s="26" t="s">
        <v>30</v>
      </c>
      <c r="E34" s="15" t="s">
        <v>85</v>
      </c>
      <c r="F34" s="67" t="s">
        <v>135</v>
      </c>
      <c r="G34" s="17" t="s">
        <v>85</v>
      </c>
      <c r="H34" s="18" t="s">
        <v>293</v>
      </c>
      <c r="I34" s="71" t="s">
        <v>203</v>
      </c>
      <c r="J34" s="19">
        <v>2</v>
      </c>
      <c r="K34" s="19">
        <v>0.5</v>
      </c>
      <c r="L34" s="20">
        <f t="shared" si="0"/>
        <v>2.5</v>
      </c>
      <c r="M34" s="85" t="s">
        <v>337</v>
      </c>
      <c r="N34" s="88" t="s">
        <v>363</v>
      </c>
      <c r="O34" s="5"/>
      <c r="P34" s="10" t="s">
        <v>2</v>
      </c>
      <c r="Q34" s="24">
        <f t="shared" si="11"/>
        <v>2</v>
      </c>
      <c r="R34" s="24">
        <f t="shared" si="11"/>
        <v>0.5</v>
      </c>
      <c r="S34" s="25">
        <f t="shared" si="11"/>
        <v>2.5</v>
      </c>
      <c r="T34" s="10" t="s">
        <v>2</v>
      </c>
      <c r="U34" s="24">
        <f t="shared" si="12"/>
        <v>2</v>
      </c>
      <c r="V34" s="24">
        <f t="shared" si="12"/>
        <v>0.5</v>
      </c>
      <c r="W34" s="25">
        <f t="shared" si="12"/>
        <v>2.5</v>
      </c>
      <c r="X34" s="10" t="s">
        <v>2</v>
      </c>
      <c r="Y34" s="24">
        <f t="shared" si="3"/>
        <v>2</v>
      </c>
      <c r="Z34" s="24">
        <f t="shared" si="4"/>
        <v>0.5</v>
      </c>
      <c r="AA34" s="25">
        <f t="shared" si="5"/>
        <v>2.5</v>
      </c>
      <c r="AB34" s="5"/>
      <c r="AC34" s="103"/>
      <c r="AD34" s="5"/>
      <c r="AE34" s="5"/>
      <c r="AF34" s="5"/>
      <c r="AG34" s="5"/>
      <c r="AH34" s="5"/>
      <c r="AI34" s="5"/>
      <c r="AJ34" s="5"/>
      <c r="AK34" s="5"/>
    </row>
    <row r="35" spans="1:37" ht="141.75" thickBot="1">
      <c r="A35" s="5"/>
      <c r="B35" s="100" t="s">
        <v>402</v>
      </c>
      <c r="C35" s="103"/>
      <c r="D35" s="26" t="s">
        <v>31</v>
      </c>
      <c r="E35" s="15" t="s">
        <v>86</v>
      </c>
      <c r="F35" s="67" t="s">
        <v>136</v>
      </c>
      <c r="G35" s="17" t="s">
        <v>86</v>
      </c>
      <c r="H35" s="34" t="s">
        <v>294</v>
      </c>
      <c r="I35" s="71" t="s">
        <v>204</v>
      </c>
      <c r="J35" s="19">
        <v>2</v>
      </c>
      <c r="K35" s="19">
        <v>0.5</v>
      </c>
      <c r="L35" s="20">
        <f t="shared" si="0"/>
        <v>2.5</v>
      </c>
      <c r="M35" s="85" t="s">
        <v>337</v>
      </c>
      <c r="N35" s="88" t="s">
        <v>363</v>
      </c>
      <c r="O35" s="5"/>
      <c r="P35" s="35"/>
      <c r="Q35" s="24"/>
      <c r="R35" s="24"/>
      <c r="S35" s="25"/>
      <c r="T35" s="10" t="s">
        <v>2</v>
      </c>
      <c r="U35" s="24">
        <f t="shared" si="12"/>
        <v>2</v>
      </c>
      <c r="V35" s="24">
        <f t="shared" si="12"/>
        <v>0.5</v>
      </c>
      <c r="W35" s="25">
        <f t="shared" si="12"/>
        <v>2.5</v>
      </c>
      <c r="X35" s="10" t="s">
        <v>2</v>
      </c>
      <c r="Y35" s="24">
        <f t="shared" si="3"/>
        <v>2</v>
      </c>
      <c r="Z35" s="24">
        <f t="shared" si="4"/>
        <v>0.5</v>
      </c>
      <c r="AA35" s="25">
        <f t="shared" si="5"/>
        <v>2.5</v>
      </c>
      <c r="AB35" s="5"/>
      <c r="AC35" s="103"/>
      <c r="AD35" s="5"/>
      <c r="AE35" s="5"/>
      <c r="AF35" s="5"/>
      <c r="AG35" s="5"/>
      <c r="AH35" s="5"/>
      <c r="AI35" s="5"/>
      <c r="AJ35" s="5"/>
      <c r="AK35" s="5"/>
    </row>
    <row r="36" spans="1:37" ht="128.25" thickBot="1">
      <c r="A36" s="5"/>
      <c r="B36" s="100" t="s">
        <v>402</v>
      </c>
      <c r="C36" s="103"/>
      <c r="D36" s="26" t="s">
        <v>32</v>
      </c>
      <c r="E36" s="15" t="s">
        <v>87</v>
      </c>
      <c r="F36" s="67" t="s">
        <v>137</v>
      </c>
      <c r="G36" s="17" t="s">
        <v>251</v>
      </c>
      <c r="H36" s="18" t="s">
        <v>295</v>
      </c>
      <c r="I36" s="71" t="s">
        <v>205</v>
      </c>
      <c r="J36" s="19">
        <v>2</v>
      </c>
      <c r="K36" s="19">
        <v>0.5</v>
      </c>
      <c r="L36" s="20">
        <f t="shared" si="0"/>
        <v>2.5</v>
      </c>
      <c r="M36" s="85" t="s">
        <v>337</v>
      </c>
      <c r="N36" s="88" t="s">
        <v>363</v>
      </c>
      <c r="O36" s="5"/>
      <c r="P36" s="35"/>
      <c r="Q36" s="24"/>
      <c r="R36" s="24"/>
      <c r="S36" s="25"/>
      <c r="T36" s="10" t="s">
        <v>2</v>
      </c>
      <c r="U36" s="24">
        <f t="shared" si="12"/>
        <v>2</v>
      </c>
      <c r="V36" s="24">
        <f t="shared" si="12"/>
        <v>0.5</v>
      </c>
      <c r="W36" s="25">
        <f t="shared" si="12"/>
        <v>2.5</v>
      </c>
      <c r="X36" s="10" t="s">
        <v>2</v>
      </c>
      <c r="Y36" s="24">
        <f t="shared" si="3"/>
        <v>2</v>
      </c>
      <c r="Z36" s="24">
        <f t="shared" si="4"/>
        <v>0.5</v>
      </c>
      <c r="AA36" s="25">
        <f t="shared" si="5"/>
        <v>2.5</v>
      </c>
      <c r="AB36" s="5"/>
      <c r="AC36" s="103"/>
      <c r="AD36" s="5"/>
      <c r="AE36" s="5"/>
      <c r="AF36" s="5"/>
      <c r="AG36" s="5"/>
      <c r="AH36" s="5"/>
      <c r="AI36" s="5"/>
      <c r="AJ36" s="5"/>
      <c r="AK36" s="5"/>
    </row>
    <row r="37" spans="1:37" ht="115.5" thickBot="1">
      <c r="A37" s="5"/>
      <c r="B37" s="13" t="s">
        <v>33</v>
      </c>
      <c r="C37" s="103"/>
      <c r="D37" s="26" t="s">
        <v>34</v>
      </c>
      <c r="E37" s="15" t="s">
        <v>88</v>
      </c>
      <c r="F37" s="67" t="s">
        <v>138</v>
      </c>
      <c r="G37" s="17" t="s">
        <v>88</v>
      </c>
      <c r="H37" s="18" t="s">
        <v>296</v>
      </c>
      <c r="I37" s="71" t="s">
        <v>206</v>
      </c>
      <c r="J37" s="19">
        <v>3.5</v>
      </c>
      <c r="K37" s="19">
        <v>0.5</v>
      </c>
      <c r="L37" s="20">
        <f t="shared" si="0"/>
        <v>4</v>
      </c>
      <c r="M37" s="85" t="s">
        <v>336</v>
      </c>
      <c r="N37" s="88" t="s">
        <v>364</v>
      </c>
      <c r="O37" s="5"/>
      <c r="P37" s="10" t="s">
        <v>2</v>
      </c>
      <c r="Q37" s="24">
        <f t="shared" ref="Q37:S40" si="13">J37</f>
        <v>3.5</v>
      </c>
      <c r="R37" s="24">
        <f t="shared" si="13"/>
        <v>0.5</v>
      </c>
      <c r="S37" s="25">
        <f t="shared" si="13"/>
        <v>4</v>
      </c>
      <c r="T37" s="10" t="s">
        <v>2</v>
      </c>
      <c r="U37" s="24">
        <f t="shared" si="12"/>
        <v>3.5</v>
      </c>
      <c r="V37" s="24">
        <f t="shared" si="12"/>
        <v>0.5</v>
      </c>
      <c r="W37" s="25">
        <f t="shared" si="12"/>
        <v>4</v>
      </c>
      <c r="X37" s="10" t="s">
        <v>2</v>
      </c>
      <c r="Y37" s="24">
        <f t="shared" si="3"/>
        <v>3.5</v>
      </c>
      <c r="Z37" s="24">
        <f t="shared" si="4"/>
        <v>0.5</v>
      </c>
      <c r="AA37" s="25">
        <f t="shared" si="5"/>
        <v>4</v>
      </c>
      <c r="AB37" s="5"/>
      <c r="AC37" s="103"/>
      <c r="AD37" s="5"/>
      <c r="AE37" s="5"/>
      <c r="AF37" s="5"/>
      <c r="AG37" s="5"/>
      <c r="AH37" s="5"/>
      <c r="AI37" s="5"/>
      <c r="AJ37" s="5"/>
      <c r="AK37" s="5"/>
    </row>
    <row r="38" spans="1:37" ht="102.75" thickBot="1">
      <c r="A38" s="5"/>
      <c r="B38" s="13" t="s">
        <v>33</v>
      </c>
      <c r="C38" s="103"/>
      <c r="D38" s="26" t="s">
        <v>35</v>
      </c>
      <c r="E38" s="15" t="s">
        <v>89</v>
      </c>
      <c r="F38" s="67" t="s">
        <v>139</v>
      </c>
      <c r="G38" s="17" t="s">
        <v>252</v>
      </c>
      <c r="H38" s="18" t="s">
        <v>297</v>
      </c>
      <c r="I38" s="71" t="s">
        <v>207</v>
      </c>
      <c r="J38" s="19">
        <v>4</v>
      </c>
      <c r="K38" s="19">
        <v>0.5</v>
      </c>
      <c r="L38" s="20">
        <f t="shared" si="0"/>
        <v>4.5</v>
      </c>
      <c r="M38" s="85" t="s">
        <v>338</v>
      </c>
      <c r="N38" s="88" t="s">
        <v>365</v>
      </c>
      <c r="O38" s="5"/>
      <c r="P38" s="10" t="s">
        <v>2</v>
      </c>
      <c r="Q38" s="24">
        <f t="shared" si="13"/>
        <v>4</v>
      </c>
      <c r="R38" s="24">
        <f t="shared" si="13"/>
        <v>0.5</v>
      </c>
      <c r="S38" s="25">
        <f t="shared" si="13"/>
        <v>4.5</v>
      </c>
      <c r="T38" s="10" t="s">
        <v>2</v>
      </c>
      <c r="U38" s="24">
        <f t="shared" si="12"/>
        <v>4</v>
      </c>
      <c r="V38" s="24">
        <f t="shared" si="12"/>
        <v>0.5</v>
      </c>
      <c r="W38" s="25">
        <f t="shared" si="12"/>
        <v>4.5</v>
      </c>
      <c r="X38" s="10" t="s">
        <v>2</v>
      </c>
      <c r="Y38" s="24">
        <f t="shared" si="3"/>
        <v>4</v>
      </c>
      <c r="Z38" s="24">
        <f t="shared" si="4"/>
        <v>0.5</v>
      </c>
      <c r="AA38" s="25">
        <f t="shared" si="5"/>
        <v>4.5</v>
      </c>
      <c r="AB38" s="5"/>
      <c r="AC38" s="103"/>
      <c r="AD38" s="5"/>
      <c r="AE38" s="5"/>
      <c r="AF38" s="5"/>
      <c r="AG38" s="5"/>
      <c r="AH38" s="5"/>
      <c r="AI38" s="5"/>
      <c r="AJ38" s="5"/>
      <c r="AK38" s="5"/>
    </row>
    <row r="39" spans="1:37" ht="128.25" thickBot="1">
      <c r="A39" s="5"/>
      <c r="B39" s="13" t="s">
        <v>33</v>
      </c>
      <c r="C39" s="103"/>
      <c r="D39" s="26" t="s">
        <v>36</v>
      </c>
      <c r="E39" s="15" t="s">
        <v>90</v>
      </c>
      <c r="F39" s="67" t="s">
        <v>140</v>
      </c>
      <c r="G39" s="17" t="s">
        <v>90</v>
      </c>
      <c r="H39" s="18" t="s">
        <v>298</v>
      </c>
      <c r="I39" s="71" t="s">
        <v>208</v>
      </c>
      <c r="J39" s="19">
        <v>3.5</v>
      </c>
      <c r="K39" s="19">
        <v>0.5</v>
      </c>
      <c r="L39" s="20">
        <f t="shared" si="0"/>
        <v>4</v>
      </c>
      <c r="M39" s="85" t="s">
        <v>338</v>
      </c>
      <c r="N39" s="88" t="s">
        <v>366</v>
      </c>
      <c r="O39" s="5"/>
      <c r="P39" s="10" t="s">
        <v>2</v>
      </c>
      <c r="Q39" s="24">
        <f t="shared" si="13"/>
        <v>3.5</v>
      </c>
      <c r="R39" s="24">
        <f t="shared" si="13"/>
        <v>0.5</v>
      </c>
      <c r="S39" s="25">
        <f t="shared" si="13"/>
        <v>4</v>
      </c>
      <c r="T39" s="10" t="s">
        <v>2</v>
      </c>
      <c r="U39" s="24">
        <f t="shared" si="12"/>
        <v>3.5</v>
      </c>
      <c r="V39" s="24">
        <f t="shared" si="12"/>
        <v>0.5</v>
      </c>
      <c r="W39" s="25">
        <f t="shared" si="12"/>
        <v>4</v>
      </c>
      <c r="X39" s="10" t="s">
        <v>2</v>
      </c>
      <c r="Y39" s="24">
        <f t="shared" si="3"/>
        <v>3.5</v>
      </c>
      <c r="Z39" s="24">
        <f t="shared" si="4"/>
        <v>0.5</v>
      </c>
      <c r="AA39" s="25">
        <f t="shared" si="5"/>
        <v>4</v>
      </c>
      <c r="AB39" s="5"/>
      <c r="AC39" s="103"/>
      <c r="AD39" s="5"/>
      <c r="AE39" s="5"/>
      <c r="AF39" s="5"/>
      <c r="AG39" s="5"/>
      <c r="AH39" s="5"/>
      <c r="AI39" s="5"/>
      <c r="AJ39" s="5"/>
      <c r="AK39" s="5"/>
    </row>
    <row r="40" spans="1:37" ht="128.25" thickBot="1">
      <c r="A40" s="5"/>
      <c r="B40" s="13" t="s">
        <v>33</v>
      </c>
      <c r="C40" s="103"/>
      <c r="D40" s="26" t="s">
        <v>37</v>
      </c>
      <c r="E40" s="15" t="s">
        <v>91</v>
      </c>
      <c r="F40" s="67" t="s">
        <v>141</v>
      </c>
      <c r="G40" s="17" t="s">
        <v>91</v>
      </c>
      <c r="H40" s="18" t="s">
        <v>299</v>
      </c>
      <c r="I40" s="71" t="s">
        <v>209</v>
      </c>
      <c r="J40" s="19">
        <v>4</v>
      </c>
      <c r="K40" s="19">
        <v>0.5</v>
      </c>
      <c r="L40" s="20">
        <f t="shared" si="0"/>
        <v>4.5</v>
      </c>
      <c r="M40" s="85" t="s">
        <v>336</v>
      </c>
      <c r="N40" s="90" t="s">
        <v>367</v>
      </c>
      <c r="O40" s="5"/>
      <c r="P40" s="10" t="s">
        <v>2</v>
      </c>
      <c r="Q40" s="24">
        <f t="shared" si="13"/>
        <v>4</v>
      </c>
      <c r="R40" s="24">
        <f t="shared" si="13"/>
        <v>0.5</v>
      </c>
      <c r="S40" s="25">
        <f t="shared" si="13"/>
        <v>4.5</v>
      </c>
      <c r="T40" s="10" t="s">
        <v>2</v>
      </c>
      <c r="U40" s="24">
        <f t="shared" si="12"/>
        <v>4</v>
      </c>
      <c r="V40" s="24">
        <f t="shared" si="12"/>
        <v>0.5</v>
      </c>
      <c r="W40" s="25">
        <f t="shared" si="12"/>
        <v>4.5</v>
      </c>
      <c r="X40" s="10" t="s">
        <v>2</v>
      </c>
      <c r="Y40" s="24">
        <f t="shared" ref="Y40:Y57" si="14">J40</f>
        <v>4</v>
      </c>
      <c r="Z40" s="24">
        <f t="shared" ref="Z40:Z57" si="15">K40</f>
        <v>0.5</v>
      </c>
      <c r="AA40" s="25">
        <f t="shared" ref="AA40:AA57" si="16">L40</f>
        <v>4.5</v>
      </c>
      <c r="AB40" s="5"/>
      <c r="AC40" s="103"/>
      <c r="AD40" s="5"/>
      <c r="AE40" s="5"/>
      <c r="AF40" s="5"/>
      <c r="AG40" s="5"/>
      <c r="AH40" s="5"/>
      <c r="AI40" s="5"/>
      <c r="AJ40" s="5"/>
      <c r="AK40" s="5"/>
    </row>
    <row r="41" spans="1:37" ht="115.5" thickBot="1">
      <c r="A41" s="5"/>
      <c r="B41" s="13" t="s">
        <v>33</v>
      </c>
      <c r="C41" s="112"/>
      <c r="D41" s="26" t="s">
        <v>38</v>
      </c>
      <c r="E41" s="15" t="s">
        <v>92</v>
      </c>
      <c r="F41" s="67" t="s">
        <v>142</v>
      </c>
      <c r="G41" s="17" t="s">
        <v>253</v>
      </c>
      <c r="H41" s="18" t="s">
        <v>300</v>
      </c>
      <c r="I41" s="71" t="s">
        <v>210</v>
      </c>
      <c r="J41" s="19">
        <v>3.5</v>
      </c>
      <c r="K41" s="19">
        <v>0.5</v>
      </c>
      <c r="L41" s="20">
        <f t="shared" si="0"/>
        <v>4</v>
      </c>
      <c r="M41" s="85" t="s">
        <v>339</v>
      </c>
      <c r="N41" s="90" t="s">
        <v>368</v>
      </c>
      <c r="O41" s="4"/>
      <c r="P41" s="16"/>
      <c r="Q41" s="24"/>
      <c r="R41" s="24"/>
      <c r="S41" s="25"/>
      <c r="T41" s="16"/>
      <c r="U41" s="24"/>
      <c r="V41" s="24"/>
      <c r="W41" s="25"/>
      <c r="X41" s="10" t="s">
        <v>2</v>
      </c>
      <c r="Y41" s="24">
        <f t="shared" si="14"/>
        <v>3.5</v>
      </c>
      <c r="Z41" s="24">
        <f t="shared" si="15"/>
        <v>0.5</v>
      </c>
      <c r="AA41" s="25">
        <f t="shared" si="16"/>
        <v>4</v>
      </c>
      <c r="AB41" s="5"/>
      <c r="AC41" s="104"/>
      <c r="AD41" s="5"/>
      <c r="AE41" s="5"/>
      <c r="AF41" s="5"/>
      <c r="AG41" s="5"/>
      <c r="AH41" s="5"/>
      <c r="AI41" s="5"/>
      <c r="AJ41" s="5"/>
      <c r="AK41" s="5"/>
    </row>
    <row r="42" spans="1:37" ht="179.25" thickBot="1">
      <c r="A42" s="5"/>
      <c r="B42" s="36" t="s">
        <v>39</v>
      </c>
      <c r="C42" s="114" t="s">
        <v>173</v>
      </c>
      <c r="D42" s="14" t="s">
        <v>40</v>
      </c>
      <c r="E42" s="15" t="s">
        <v>93</v>
      </c>
      <c r="F42" s="67" t="s">
        <v>143</v>
      </c>
      <c r="G42" s="17" t="s">
        <v>93</v>
      </c>
      <c r="H42" s="18" t="s">
        <v>301</v>
      </c>
      <c r="I42" s="71" t="s">
        <v>211</v>
      </c>
      <c r="J42" s="19">
        <v>3</v>
      </c>
      <c r="K42" s="19">
        <v>1</v>
      </c>
      <c r="L42" s="20">
        <f t="shared" si="0"/>
        <v>4</v>
      </c>
      <c r="M42" s="85" t="s">
        <v>339</v>
      </c>
      <c r="N42" s="91" t="s">
        <v>369</v>
      </c>
      <c r="O42" s="5"/>
      <c r="P42" s="10" t="s">
        <v>2</v>
      </c>
      <c r="Q42" s="24">
        <f>J42</f>
        <v>3</v>
      </c>
      <c r="R42" s="24">
        <f>K42</f>
        <v>1</v>
      </c>
      <c r="S42" s="25">
        <f>L42</f>
        <v>4</v>
      </c>
      <c r="T42" s="10" t="s">
        <v>2</v>
      </c>
      <c r="U42" s="24">
        <f t="shared" ref="U42:W44" si="17">J42</f>
        <v>3</v>
      </c>
      <c r="V42" s="24">
        <f t="shared" si="17"/>
        <v>1</v>
      </c>
      <c r="W42" s="25">
        <f t="shared" si="17"/>
        <v>4</v>
      </c>
      <c r="X42" s="10" t="s">
        <v>2</v>
      </c>
      <c r="Y42" s="24">
        <f t="shared" si="14"/>
        <v>3</v>
      </c>
      <c r="Z42" s="24">
        <f t="shared" si="15"/>
        <v>1</v>
      </c>
      <c r="AA42" s="25">
        <f t="shared" si="16"/>
        <v>4</v>
      </c>
      <c r="AB42" s="5"/>
      <c r="AC42" s="102" t="s">
        <v>397</v>
      </c>
      <c r="AD42" s="5"/>
      <c r="AE42" s="5"/>
      <c r="AF42" s="5"/>
      <c r="AG42" s="5"/>
      <c r="AH42" s="5"/>
      <c r="AI42" s="5"/>
      <c r="AJ42" s="5"/>
      <c r="AK42" s="5"/>
    </row>
    <row r="43" spans="1:37" ht="166.5" thickBot="1">
      <c r="A43" s="5"/>
      <c r="B43" s="37" t="s">
        <v>39</v>
      </c>
      <c r="C43" s="103"/>
      <c r="D43" s="38" t="s">
        <v>41</v>
      </c>
      <c r="E43" s="15" t="s">
        <v>94</v>
      </c>
      <c r="F43" s="67" t="s">
        <v>144</v>
      </c>
      <c r="G43" s="17" t="s">
        <v>94</v>
      </c>
      <c r="H43" s="18" t="s">
        <v>302</v>
      </c>
      <c r="I43" s="66" t="s">
        <v>212</v>
      </c>
      <c r="J43" s="19">
        <v>3.5</v>
      </c>
      <c r="K43" s="19">
        <v>0.5</v>
      </c>
      <c r="L43" s="20">
        <f t="shared" si="0"/>
        <v>4</v>
      </c>
      <c r="M43" s="85" t="s">
        <v>339</v>
      </c>
      <c r="N43" s="91" t="s">
        <v>369</v>
      </c>
      <c r="O43" s="4"/>
      <c r="P43" s="39"/>
      <c r="Q43" s="24"/>
      <c r="R43" s="24"/>
      <c r="S43" s="25"/>
      <c r="T43" s="10" t="s">
        <v>2</v>
      </c>
      <c r="U43" s="24">
        <f t="shared" si="17"/>
        <v>3.5</v>
      </c>
      <c r="V43" s="24">
        <f t="shared" si="17"/>
        <v>0.5</v>
      </c>
      <c r="W43" s="25">
        <f t="shared" si="17"/>
        <v>4</v>
      </c>
      <c r="X43" s="10" t="s">
        <v>2</v>
      </c>
      <c r="Y43" s="24">
        <f t="shared" si="14"/>
        <v>3.5</v>
      </c>
      <c r="Z43" s="24">
        <f t="shared" si="15"/>
        <v>0.5</v>
      </c>
      <c r="AA43" s="25">
        <f t="shared" si="16"/>
        <v>4</v>
      </c>
      <c r="AB43" s="5"/>
      <c r="AC43" s="103"/>
      <c r="AD43" s="5"/>
      <c r="AE43" s="5"/>
      <c r="AF43" s="5"/>
      <c r="AG43" s="5"/>
      <c r="AH43" s="5"/>
      <c r="AI43" s="5"/>
      <c r="AJ43" s="5"/>
      <c r="AK43" s="5"/>
    </row>
    <row r="44" spans="1:37" ht="102.75" thickBot="1">
      <c r="A44" s="5"/>
      <c r="B44" s="36" t="s">
        <v>39</v>
      </c>
      <c r="C44" s="103"/>
      <c r="D44" s="14" t="s">
        <v>42</v>
      </c>
      <c r="E44" s="15" t="s">
        <v>95</v>
      </c>
      <c r="F44" s="67" t="s">
        <v>145</v>
      </c>
      <c r="G44" s="17" t="s">
        <v>95</v>
      </c>
      <c r="H44" s="18" t="s">
        <v>303</v>
      </c>
      <c r="I44" s="71" t="s">
        <v>213</v>
      </c>
      <c r="J44" s="19">
        <v>3.5</v>
      </c>
      <c r="K44" s="19">
        <v>0.5</v>
      </c>
      <c r="L44" s="20">
        <f t="shared" si="0"/>
        <v>4</v>
      </c>
      <c r="M44" s="85" t="s">
        <v>339</v>
      </c>
      <c r="N44" s="91" t="s">
        <v>369</v>
      </c>
      <c r="O44" s="5"/>
      <c r="P44" s="13"/>
      <c r="Q44" s="24"/>
      <c r="R44" s="24"/>
      <c r="S44" s="25"/>
      <c r="T44" s="10" t="s">
        <v>2</v>
      </c>
      <c r="U44" s="24">
        <f t="shared" si="17"/>
        <v>3.5</v>
      </c>
      <c r="V44" s="24">
        <f t="shared" si="17"/>
        <v>0.5</v>
      </c>
      <c r="W44" s="25">
        <f t="shared" si="17"/>
        <v>4</v>
      </c>
      <c r="X44" s="10" t="s">
        <v>2</v>
      </c>
      <c r="Y44" s="24">
        <f t="shared" si="14"/>
        <v>3.5</v>
      </c>
      <c r="Z44" s="24">
        <f t="shared" si="15"/>
        <v>0.5</v>
      </c>
      <c r="AA44" s="25">
        <f t="shared" si="16"/>
        <v>4</v>
      </c>
      <c r="AB44" s="5"/>
      <c r="AC44" s="103"/>
      <c r="AD44" s="5"/>
      <c r="AE44" s="5"/>
      <c r="AF44" s="5"/>
      <c r="AG44" s="5"/>
      <c r="AH44" s="5"/>
      <c r="AI44" s="5"/>
      <c r="AJ44" s="5"/>
      <c r="AK44" s="5"/>
    </row>
    <row r="45" spans="1:37" ht="90" thickBot="1">
      <c r="A45" s="5"/>
      <c r="B45" s="36" t="s">
        <v>39</v>
      </c>
      <c r="C45" s="104"/>
      <c r="D45" s="14" t="s">
        <v>43</v>
      </c>
      <c r="E45" s="15" t="s">
        <v>96</v>
      </c>
      <c r="F45" s="67" t="s">
        <v>146</v>
      </c>
      <c r="G45" s="17" t="s">
        <v>254</v>
      </c>
      <c r="H45" s="18" t="s">
        <v>304</v>
      </c>
      <c r="I45" s="71" t="s">
        <v>214</v>
      </c>
      <c r="J45" s="19">
        <v>3.5</v>
      </c>
      <c r="K45" s="19">
        <v>0.5</v>
      </c>
      <c r="L45" s="20">
        <f t="shared" si="0"/>
        <v>4</v>
      </c>
      <c r="M45" s="85" t="s">
        <v>339</v>
      </c>
      <c r="N45" s="91" t="s">
        <v>369</v>
      </c>
      <c r="O45" s="5"/>
      <c r="P45" s="40"/>
      <c r="Q45" s="24"/>
      <c r="R45" s="24"/>
      <c r="S45" s="25"/>
      <c r="T45" s="40"/>
      <c r="U45" s="24"/>
      <c r="V45" s="24"/>
      <c r="W45" s="25"/>
      <c r="X45" s="10" t="s">
        <v>2</v>
      </c>
      <c r="Y45" s="24">
        <f t="shared" si="14"/>
        <v>3.5</v>
      </c>
      <c r="Z45" s="24">
        <f t="shared" si="15"/>
        <v>0.5</v>
      </c>
      <c r="AA45" s="25">
        <f t="shared" si="16"/>
        <v>4</v>
      </c>
      <c r="AB45" s="5"/>
      <c r="AC45" s="104"/>
      <c r="AD45" s="5"/>
      <c r="AE45" s="5"/>
      <c r="AF45" s="5"/>
      <c r="AG45" s="5"/>
      <c r="AH45" s="5"/>
      <c r="AI45" s="5"/>
      <c r="AJ45" s="5"/>
      <c r="AK45" s="5"/>
    </row>
    <row r="46" spans="1:37" ht="102.75" thickBot="1">
      <c r="A46" s="5"/>
      <c r="B46" s="40" t="s">
        <v>44</v>
      </c>
      <c r="C46" s="115" t="s">
        <v>174</v>
      </c>
      <c r="D46" s="32" t="s">
        <v>45</v>
      </c>
      <c r="E46" s="15" t="s">
        <v>97</v>
      </c>
      <c r="F46" s="67" t="s">
        <v>147</v>
      </c>
      <c r="G46" s="17" t="s">
        <v>255</v>
      </c>
      <c r="H46" s="18" t="s">
        <v>305</v>
      </c>
      <c r="I46" s="74" t="s">
        <v>215</v>
      </c>
      <c r="J46" s="19">
        <v>1.75</v>
      </c>
      <c r="K46" s="19">
        <v>0.75</v>
      </c>
      <c r="L46" s="20">
        <f t="shared" si="0"/>
        <v>2.5</v>
      </c>
      <c r="M46" s="87" t="s">
        <v>340</v>
      </c>
      <c r="N46" s="87" t="s">
        <v>370</v>
      </c>
      <c r="O46" s="5"/>
      <c r="P46" s="10" t="s">
        <v>2</v>
      </c>
      <c r="Q46" s="24">
        <f t="shared" ref="Q46:S48" si="18">J46</f>
        <v>1.75</v>
      </c>
      <c r="R46" s="24">
        <f t="shared" si="18"/>
        <v>0.75</v>
      </c>
      <c r="S46" s="25">
        <f t="shared" si="18"/>
        <v>2.5</v>
      </c>
      <c r="T46" s="10" t="s">
        <v>2</v>
      </c>
      <c r="U46" s="24">
        <f>J46</f>
        <v>1.75</v>
      </c>
      <c r="V46" s="24">
        <f>K46</f>
        <v>0.75</v>
      </c>
      <c r="W46" s="25">
        <f>L46</f>
        <v>2.5</v>
      </c>
      <c r="X46" s="10" t="s">
        <v>2</v>
      </c>
      <c r="Y46" s="24">
        <f t="shared" si="14"/>
        <v>1.75</v>
      </c>
      <c r="Z46" s="24">
        <f t="shared" si="15"/>
        <v>0.75</v>
      </c>
      <c r="AA46" s="25">
        <f t="shared" si="16"/>
        <v>2.5</v>
      </c>
      <c r="AB46" s="5"/>
      <c r="AC46" s="102" t="s">
        <v>398</v>
      </c>
      <c r="AD46" s="5"/>
      <c r="AE46" s="5"/>
      <c r="AF46" s="5"/>
      <c r="AG46" s="5"/>
      <c r="AH46" s="5"/>
      <c r="AI46" s="5"/>
      <c r="AJ46" s="5"/>
      <c r="AK46" s="5"/>
    </row>
    <row r="47" spans="1:37" ht="128.25" thickBot="1">
      <c r="A47" s="5"/>
      <c r="B47" s="101" t="s">
        <v>402</v>
      </c>
      <c r="C47" s="103"/>
      <c r="D47" s="32" t="s">
        <v>46</v>
      </c>
      <c r="E47" s="15" t="s">
        <v>98</v>
      </c>
      <c r="F47" s="67" t="s">
        <v>148</v>
      </c>
      <c r="G47" s="17" t="s">
        <v>256</v>
      </c>
      <c r="H47" s="18" t="s">
        <v>306</v>
      </c>
      <c r="I47" s="74" t="s">
        <v>216</v>
      </c>
      <c r="J47" s="19">
        <v>3.25</v>
      </c>
      <c r="K47" s="19">
        <v>0.75</v>
      </c>
      <c r="L47" s="20">
        <f t="shared" si="0"/>
        <v>4</v>
      </c>
      <c r="M47" s="87" t="s">
        <v>341</v>
      </c>
      <c r="N47" s="87" t="s">
        <v>371</v>
      </c>
      <c r="O47" s="5"/>
      <c r="P47" s="10" t="s">
        <v>2</v>
      </c>
      <c r="Q47" s="24">
        <f t="shared" si="18"/>
        <v>3.25</v>
      </c>
      <c r="R47" s="24">
        <f t="shared" si="18"/>
        <v>0.75</v>
      </c>
      <c r="S47" s="25">
        <f t="shared" si="18"/>
        <v>4</v>
      </c>
      <c r="T47" s="10" t="s">
        <v>2</v>
      </c>
      <c r="U47" s="24">
        <f t="shared" ref="U47:W48" si="19">J47</f>
        <v>3.25</v>
      </c>
      <c r="V47" s="24">
        <f t="shared" si="19"/>
        <v>0.75</v>
      </c>
      <c r="W47" s="25">
        <f t="shared" si="19"/>
        <v>4</v>
      </c>
      <c r="X47" s="10" t="s">
        <v>2</v>
      </c>
      <c r="Y47" s="24">
        <f t="shared" si="14"/>
        <v>3.25</v>
      </c>
      <c r="Z47" s="24">
        <f t="shared" si="15"/>
        <v>0.75</v>
      </c>
      <c r="AA47" s="25">
        <f t="shared" si="16"/>
        <v>4</v>
      </c>
      <c r="AB47" s="5"/>
      <c r="AC47" s="103"/>
      <c r="AD47" s="5"/>
      <c r="AE47" s="5"/>
      <c r="AF47" s="5"/>
      <c r="AG47" s="5"/>
      <c r="AH47" s="5"/>
      <c r="AI47" s="5"/>
      <c r="AJ47" s="5"/>
      <c r="AK47" s="5"/>
    </row>
    <row r="48" spans="1:37" ht="129" thickBot="1">
      <c r="A48" s="5"/>
      <c r="B48" s="101" t="s">
        <v>402</v>
      </c>
      <c r="C48" s="103"/>
      <c r="D48" s="32" t="s">
        <v>47</v>
      </c>
      <c r="E48" s="15" t="s">
        <v>99</v>
      </c>
      <c r="F48" s="67" t="s">
        <v>149</v>
      </c>
      <c r="G48" s="17" t="s">
        <v>257</v>
      </c>
      <c r="H48" s="33" t="s">
        <v>307</v>
      </c>
      <c r="I48" s="74" t="s">
        <v>217</v>
      </c>
      <c r="J48" s="19">
        <v>3</v>
      </c>
      <c r="K48" s="19">
        <v>0.5</v>
      </c>
      <c r="L48" s="20">
        <f t="shared" si="0"/>
        <v>3.5</v>
      </c>
      <c r="M48" s="87" t="s">
        <v>342</v>
      </c>
      <c r="N48" s="87" t="s">
        <v>372</v>
      </c>
      <c r="O48" s="5"/>
      <c r="P48" s="10" t="s">
        <v>2</v>
      </c>
      <c r="Q48" s="24">
        <f t="shared" si="18"/>
        <v>3</v>
      </c>
      <c r="R48" s="24">
        <f t="shared" si="18"/>
        <v>0.5</v>
      </c>
      <c r="S48" s="25">
        <f t="shared" si="18"/>
        <v>3.5</v>
      </c>
      <c r="T48" s="10" t="s">
        <v>2</v>
      </c>
      <c r="U48" s="24">
        <f t="shared" si="19"/>
        <v>3</v>
      </c>
      <c r="V48" s="24">
        <f t="shared" si="19"/>
        <v>0.5</v>
      </c>
      <c r="W48" s="25">
        <f t="shared" si="19"/>
        <v>3.5</v>
      </c>
      <c r="X48" s="10" t="s">
        <v>2</v>
      </c>
      <c r="Y48" s="24">
        <f t="shared" si="14"/>
        <v>3</v>
      </c>
      <c r="Z48" s="24">
        <f t="shared" si="15"/>
        <v>0.5</v>
      </c>
      <c r="AA48" s="25">
        <f t="shared" si="16"/>
        <v>3.5</v>
      </c>
      <c r="AB48" s="5"/>
      <c r="AC48" s="103"/>
      <c r="AD48" s="5"/>
      <c r="AE48" s="5"/>
      <c r="AF48" s="5"/>
      <c r="AG48" s="5"/>
      <c r="AH48" s="5"/>
      <c r="AI48" s="5"/>
      <c r="AJ48" s="5"/>
      <c r="AK48" s="5"/>
    </row>
    <row r="49" spans="1:37" ht="102.75" thickBot="1">
      <c r="A49" s="5"/>
      <c r="B49" s="40" t="s">
        <v>44</v>
      </c>
      <c r="C49" s="103"/>
      <c r="D49" s="32" t="s">
        <v>48</v>
      </c>
      <c r="E49" s="15" t="s">
        <v>100</v>
      </c>
      <c r="F49" s="67" t="s">
        <v>150</v>
      </c>
      <c r="G49" s="17" t="s">
        <v>258</v>
      </c>
      <c r="H49" s="18" t="s">
        <v>308</v>
      </c>
      <c r="I49" s="74" t="s">
        <v>218</v>
      </c>
      <c r="J49" s="19">
        <v>2.5</v>
      </c>
      <c r="K49" s="19">
        <v>0.5</v>
      </c>
      <c r="L49" s="20">
        <f t="shared" si="0"/>
        <v>3</v>
      </c>
      <c r="M49" s="87" t="s">
        <v>342</v>
      </c>
      <c r="N49" s="87" t="s">
        <v>372</v>
      </c>
      <c r="O49" s="5"/>
      <c r="P49" s="13"/>
      <c r="Q49" s="24"/>
      <c r="R49" s="24"/>
      <c r="S49" s="25"/>
      <c r="T49" s="10" t="s">
        <v>2</v>
      </c>
      <c r="U49" s="24">
        <f>J49</f>
        <v>2.5</v>
      </c>
      <c r="V49" s="24">
        <f>K49</f>
        <v>0.5</v>
      </c>
      <c r="W49" s="25">
        <f>L49</f>
        <v>3</v>
      </c>
      <c r="X49" s="10" t="s">
        <v>2</v>
      </c>
      <c r="Y49" s="24">
        <f t="shared" si="14"/>
        <v>2.5</v>
      </c>
      <c r="Z49" s="24">
        <f t="shared" si="15"/>
        <v>0.5</v>
      </c>
      <c r="AA49" s="25">
        <f t="shared" si="16"/>
        <v>3</v>
      </c>
      <c r="AB49" s="5"/>
      <c r="AC49" s="103"/>
      <c r="AD49" s="5"/>
      <c r="AE49" s="5"/>
      <c r="AF49" s="5"/>
      <c r="AG49" s="5"/>
      <c r="AH49" s="5"/>
      <c r="AI49" s="5"/>
      <c r="AJ49" s="5"/>
      <c r="AK49" s="5"/>
    </row>
    <row r="50" spans="1:37" ht="90" thickBot="1">
      <c r="A50" s="5"/>
      <c r="B50" s="40" t="s">
        <v>44</v>
      </c>
      <c r="C50" s="112"/>
      <c r="D50" s="32" t="s">
        <v>49</v>
      </c>
      <c r="E50" s="15" t="s">
        <v>101</v>
      </c>
      <c r="F50" s="67" t="s">
        <v>151</v>
      </c>
      <c r="G50" s="17" t="s">
        <v>259</v>
      </c>
      <c r="H50" s="18" t="s">
        <v>309</v>
      </c>
      <c r="I50" s="74" t="s">
        <v>219</v>
      </c>
      <c r="J50" s="19">
        <v>2.5</v>
      </c>
      <c r="K50" s="19">
        <v>0.5</v>
      </c>
      <c r="L50" s="20">
        <f t="shared" si="0"/>
        <v>3</v>
      </c>
      <c r="M50" s="92" t="s">
        <v>343</v>
      </c>
      <c r="N50" s="87" t="s">
        <v>373</v>
      </c>
      <c r="O50" s="5"/>
      <c r="P50" s="13"/>
      <c r="Q50" s="24"/>
      <c r="R50" s="24"/>
      <c r="S50" s="25"/>
      <c r="T50" s="13"/>
      <c r="U50" s="24"/>
      <c r="V50" s="24"/>
      <c r="W50" s="25"/>
      <c r="X50" s="10" t="s">
        <v>2</v>
      </c>
      <c r="Y50" s="24">
        <f t="shared" si="14"/>
        <v>2.5</v>
      </c>
      <c r="Z50" s="24">
        <f t="shared" si="15"/>
        <v>0.5</v>
      </c>
      <c r="AA50" s="25">
        <f t="shared" si="16"/>
        <v>3</v>
      </c>
      <c r="AB50" s="5"/>
      <c r="AC50" s="104"/>
      <c r="AD50" s="5"/>
      <c r="AE50" s="5"/>
      <c r="AF50" s="5"/>
      <c r="AG50" s="5"/>
      <c r="AH50" s="5"/>
      <c r="AI50" s="5"/>
      <c r="AJ50" s="5"/>
      <c r="AK50" s="5"/>
    </row>
    <row r="51" spans="1:37" ht="141" thickBot="1">
      <c r="A51" s="5"/>
      <c r="B51" s="37" t="s">
        <v>50</v>
      </c>
      <c r="C51" s="114" t="s">
        <v>175</v>
      </c>
      <c r="D51" s="42" t="s">
        <v>51</v>
      </c>
      <c r="E51" s="15" t="s">
        <v>102</v>
      </c>
      <c r="F51" s="67" t="s">
        <v>152</v>
      </c>
      <c r="G51" s="17" t="s">
        <v>260</v>
      </c>
      <c r="H51" s="83" t="s">
        <v>310</v>
      </c>
      <c r="I51" s="71" t="s">
        <v>220</v>
      </c>
      <c r="J51" s="19">
        <v>1.75</v>
      </c>
      <c r="K51" s="19">
        <v>0.75</v>
      </c>
      <c r="L51" s="20">
        <f t="shared" si="0"/>
        <v>2.5</v>
      </c>
      <c r="M51" s="41" t="s">
        <v>333</v>
      </c>
      <c r="N51" s="87" t="s">
        <v>374</v>
      </c>
      <c r="O51" s="43"/>
      <c r="P51" s="10" t="s">
        <v>2</v>
      </c>
      <c r="Q51" s="24">
        <f t="shared" ref="Q51:S54" si="20">J51</f>
        <v>1.75</v>
      </c>
      <c r="R51" s="24">
        <f t="shared" si="20"/>
        <v>0.75</v>
      </c>
      <c r="S51" s="25">
        <f t="shared" si="20"/>
        <v>2.5</v>
      </c>
      <c r="T51" s="10" t="s">
        <v>2</v>
      </c>
      <c r="U51" s="24">
        <f t="shared" ref="U51:W57" si="21">J51</f>
        <v>1.75</v>
      </c>
      <c r="V51" s="24">
        <f t="shared" si="21"/>
        <v>0.75</v>
      </c>
      <c r="W51" s="25">
        <f t="shared" si="21"/>
        <v>2.5</v>
      </c>
      <c r="X51" s="10" t="s">
        <v>2</v>
      </c>
      <c r="Y51" s="24">
        <f t="shared" si="14"/>
        <v>1.75</v>
      </c>
      <c r="Z51" s="24">
        <f t="shared" si="15"/>
        <v>0.75</v>
      </c>
      <c r="AA51" s="25">
        <f t="shared" si="16"/>
        <v>2.5</v>
      </c>
      <c r="AB51" s="5"/>
      <c r="AC51" s="102" t="s">
        <v>399</v>
      </c>
      <c r="AD51" s="5"/>
      <c r="AE51" s="5"/>
      <c r="AF51" s="5"/>
      <c r="AG51" s="5"/>
      <c r="AH51" s="5"/>
      <c r="AI51" s="5"/>
      <c r="AJ51" s="5"/>
      <c r="AK51" s="5"/>
    </row>
    <row r="52" spans="1:37" ht="102.75" thickBot="1">
      <c r="A52" s="5"/>
      <c r="B52" s="37" t="s">
        <v>50</v>
      </c>
      <c r="C52" s="103"/>
      <c r="D52" s="44" t="s">
        <v>52</v>
      </c>
      <c r="E52" s="15" t="s">
        <v>103</v>
      </c>
      <c r="F52" s="67" t="s">
        <v>153</v>
      </c>
      <c r="G52" s="17" t="s">
        <v>261</v>
      </c>
      <c r="H52" s="75" t="s">
        <v>311</v>
      </c>
      <c r="I52" s="71" t="s">
        <v>221</v>
      </c>
      <c r="J52" s="19">
        <v>2</v>
      </c>
      <c r="K52" s="19">
        <v>0.5</v>
      </c>
      <c r="L52" s="20">
        <f t="shared" si="0"/>
        <v>2.5</v>
      </c>
      <c r="M52" s="41" t="s">
        <v>342</v>
      </c>
      <c r="N52" s="87" t="s">
        <v>375</v>
      </c>
      <c r="O52" s="43"/>
      <c r="P52" s="10" t="s">
        <v>2</v>
      </c>
      <c r="Q52" s="24">
        <f t="shared" si="20"/>
        <v>2</v>
      </c>
      <c r="R52" s="24">
        <f t="shared" si="20"/>
        <v>0.5</v>
      </c>
      <c r="S52" s="25">
        <f t="shared" si="20"/>
        <v>2.5</v>
      </c>
      <c r="T52" s="10" t="s">
        <v>2</v>
      </c>
      <c r="U52" s="24">
        <f t="shared" si="21"/>
        <v>2</v>
      </c>
      <c r="V52" s="24">
        <f t="shared" si="21"/>
        <v>0.5</v>
      </c>
      <c r="W52" s="25">
        <f t="shared" si="21"/>
        <v>2.5</v>
      </c>
      <c r="X52" s="10" t="s">
        <v>2</v>
      </c>
      <c r="Y52" s="24">
        <f t="shared" si="14"/>
        <v>2</v>
      </c>
      <c r="Z52" s="24">
        <f t="shared" si="15"/>
        <v>0.5</v>
      </c>
      <c r="AA52" s="25">
        <f t="shared" si="16"/>
        <v>2.5</v>
      </c>
      <c r="AB52" s="5"/>
      <c r="AC52" s="103"/>
      <c r="AD52" s="5"/>
      <c r="AE52" s="5"/>
      <c r="AF52" s="5"/>
      <c r="AG52" s="5"/>
      <c r="AH52" s="5"/>
      <c r="AI52" s="5"/>
      <c r="AJ52" s="5"/>
      <c r="AK52" s="5"/>
    </row>
    <row r="53" spans="1:37" ht="141" thickBot="1">
      <c r="A53" s="5"/>
      <c r="B53" s="37" t="s">
        <v>50</v>
      </c>
      <c r="C53" s="103"/>
      <c r="D53" s="44" t="s">
        <v>53</v>
      </c>
      <c r="E53" s="15" t="s">
        <v>104</v>
      </c>
      <c r="F53" s="67" t="s">
        <v>154</v>
      </c>
      <c r="G53" s="17" t="s">
        <v>262</v>
      </c>
      <c r="H53" s="75" t="s">
        <v>312</v>
      </c>
      <c r="I53" s="71" t="s">
        <v>222</v>
      </c>
      <c r="J53" s="19">
        <v>3</v>
      </c>
      <c r="K53" s="19">
        <v>0.5</v>
      </c>
      <c r="L53" s="20">
        <f t="shared" si="0"/>
        <v>3.5</v>
      </c>
      <c r="M53" s="45" t="s">
        <v>344</v>
      </c>
      <c r="N53" s="93" t="s">
        <v>376</v>
      </c>
      <c r="O53" s="43"/>
      <c r="P53" s="10" t="s">
        <v>2</v>
      </c>
      <c r="Q53" s="24">
        <f t="shared" si="20"/>
        <v>3</v>
      </c>
      <c r="R53" s="24">
        <f t="shared" si="20"/>
        <v>0.5</v>
      </c>
      <c r="S53" s="25">
        <f t="shared" si="20"/>
        <v>3.5</v>
      </c>
      <c r="T53" s="10" t="s">
        <v>2</v>
      </c>
      <c r="U53" s="24">
        <f t="shared" si="21"/>
        <v>3</v>
      </c>
      <c r="V53" s="24">
        <f t="shared" si="21"/>
        <v>0.5</v>
      </c>
      <c r="W53" s="25">
        <f t="shared" si="21"/>
        <v>3.5</v>
      </c>
      <c r="X53" s="10" t="s">
        <v>2</v>
      </c>
      <c r="Y53" s="24">
        <f t="shared" si="14"/>
        <v>3</v>
      </c>
      <c r="Z53" s="24">
        <f t="shared" si="15"/>
        <v>0.5</v>
      </c>
      <c r="AA53" s="25">
        <f t="shared" si="16"/>
        <v>3.5</v>
      </c>
      <c r="AB53" s="5"/>
      <c r="AC53" s="103"/>
      <c r="AD53" s="5"/>
      <c r="AE53" s="5"/>
      <c r="AF53" s="5"/>
      <c r="AG53" s="5"/>
      <c r="AH53" s="5"/>
      <c r="AI53" s="5"/>
      <c r="AJ53" s="5"/>
      <c r="AK53" s="5"/>
    </row>
    <row r="54" spans="1:37" ht="128.25" thickBot="1">
      <c r="A54" s="5"/>
      <c r="B54" s="37" t="s">
        <v>50</v>
      </c>
      <c r="C54" s="103"/>
      <c r="D54" s="44" t="s">
        <v>54</v>
      </c>
      <c r="E54" s="15" t="s">
        <v>105</v>
      </c>
      <c r="F54" s="67" t="s">
        <v>155</v>
      </c>
      <c r="G54" s="17" t="s">
        <v>263</v>
      </c>
      <c r="H54" s="75" t="s">
        <v>313</v>
      </c>
      <c r="I54" s="71" t="s">
        <v>223</v>
      </c>
      <c r="J54" s="19">
        <v>3.5</v>
      </c>
      <c r="K54" s="19">
        <v>0.5</v>
      </c>
      <c r="L54" s="20">
        <f t="shared" si="0"/>
        <v>4</v>
      </c>
      <c r="M54" s="41" t="s">
        <v>341</v>
      </c>
      <c r="N54" s="87" t="s">
        <v>366</v>
      </c>
      <c r="O54" s="43"/>
      <c r="P54" s="10" t="s">
        <v>2</v>
      </c>
      <c r="Q54" s="24">
        <f t="shared" si="20"/>
        <v>3.5</v>
      </c>
      <c r="R54" s="24">
        <f t="shared" si="20"/>
        <v>0.5</v>
      </c>
      <c r="S54" s="25">
        <f t="shared" si="20"/>
        <v>4</v>
      </c>
      <c r="T54" s="10" t="s">
        <v>2</v>
      </c>
      <c r="U54" s="24">
        <f t="shared" si="21"/>
        <v>3.5</v>
      </c>
      <c r="V54" s="24">
        <f t="shared" si="21"/>
        <v>0.5</v>
      </c>
      <c r="W54" s="25">
        <f t="shared" si="21"/>
        <v>4</v>
      </c>
      <c r="X54" s="10" t="s">
        <v>2</v>
      </c>
      <c r="Y54" s="24">
        <f t="shared" si="14"/>
        <v>3.5</v>
      </c>
      <c r="Z54" s="24">
        <f t="shared" si="15"/>
        <v>0.5</v>
      </c>
      <c r="AA54" s="25">
        <f t="shared" si="16"/>
        <v>4</v>
      </c>
      <c r="AB54" s="5"/>
      <c r="AC54" s="103"/>
      <c r="AD54" s="5"/>
      <c r="AE54" s="5"/>
      <c r="AF54" s="5"/>
      <c r="AG54" s="5"/>
      <c r="AH54" s="5"/>
      <c r="AI54" s="5"/>
      <c r="AJ54" s="5"/>
      <c r="AK54" s="5"/>
    </row>
    <row r="55" spans="1:37" ht="128.25" thickBot="1">
      <c r="A55" s="5"/>
      <c r="B55" s="37" t="s">
        <v>50</v>
      </c>
      <c r="C55" s="103"/>
      <c r="D55" s="44" t="s">
        <v>55</v>
      </c>
      <c r="E55" s="15" t="s">
        <v>106</v>
      </c>
      <c r="F55" s="67" t="s">
        <v>156</v>
      </c>
      <c r="G55" s="17" t="s">
        <v>264</v>
      </c>
      <c r="H55" s="75" t="s">
        <v>314</v>
      </c>
      <c r="I55" s="71" t="s">
        <v>224</v>
      </c>
      <c r="J55" s="19">
        <v>2</v>
      </c>
      <c r="K55" s="19">
        <v>0.5</v>
      </c>
      <c r="L55" s="20">
        <f t="shared" si="0"/>
        <v>2.5</v>
      </c>
      <c r="M55" s="41" t="s">
        <v>340</v>
      </c>
      <c r="N55" s="87" t="s">
        <v>377</v>
      </c>
      <c r="O55" s="43"/>
      <c r="P55" s="46"/>
      <c r="Q55" s="24"/>
      <c r="R55" s="24"/>
      <c r="S55" s="25"/>
      <c r="T55" s="10" t="s">
        <v>2</v>
      </c>
      <c r="U55" s="24">
        <f t="shared" si="21"/>
        <v>2</v>
      </c>
      <c r="V55" s="24">
        <f t="shared" si="21"/>
        <v>0.5</v>
      </c>
      <c r="W55" s="25">
        <f t="shared" si="21"/>
        <v>2.5</v>
      </c>
      <c r="X55" s="10" t="s">
        <v>2</v>
      </c>
      <c r="Y55" s="24">
        <f t="shared" si="14"/>
        <v>2</v>
      </c>
      <c r="Z55" s="24">
        <f t="shared" si="15"/>
        <v>0.5</v>
      </c>
      <c r="AA55" s="25">
        <f t="shared" si="16"/>
        <v>2.5</v>
      </c>
      <c r="AB55" s="5"/>
      <c r="AC55" s="103"/>
      <c r="AD55" s="5"/>
      <c r="AE55" s="5"/>
      <c r="AF55" s="5"/>
      <c r="AG55" s="5"/>
      <c r="AH55" s="5"/>
      <c r="AI55" s="5"/>
      <c r="AJ55" s="5"/>
      <c r="AK55" s="5"/>
    </row>
    <row r="56" spans="1:37" ht="128.25" thickBot="1">
      <c r="A56" s="5"/>
      <c r="B56" s="37" t="s">
        <v>50</v>
      </c>
      <c r="C56" s="104"/>
      <c r="D56" s="47" t="s">
        <v>56</v>
      </c>
      <c r="E56" s="15" t="s">
        <v>107</v>
      </c>
      <c r="F56" s="67" t="s">
        <v>157</v>
      </c>
      <c r="G56" s="17" t="s">
        <v>265</v>
      </c>
      <c r="H56" s="75" t="s">
        <v>315</v>
      </c>
      <c r="I56" s="74" t="s">
        <v>225</v>
      </c>
      <c r="J56" s="19">
        <v>2</v>
      </c>
      <c r="K56" s="19">
        <v>0.5</v>
      </c>
      <c r="L56" s="20">
        <f t="shared" si="0"/>
        <v>2.5</v>
      </c>
      <c r="M56" s="41" t="s">
        <v>325</v>
      </c>
      <c r="N56" s="87" t="s">
        <v>378</v>
      </c>
      <c r="O56" s="43"/>
      <c r="P56" s="46"/>
      <c r="Q56" s="24"/>
      <c r="R56" s="24"/>
      <c r="S56" s="25"/>
      <c r="T56" s="10" t="s">
        <v>2</v>
      </c>
      <c r="U56" s="24">
        <f t="shared" si="21"/>
        <v>2</v>
      </c>
      <c r="V56" s="24">
        <f t="shared" si="21"/>
        <v>0.5</v>
      </c>
      <c r="W56" s="25">
        <f t="shared" si="21"/>
        <v>2.5</v>
      </c>
      <c r="X56" s="10" t="s">
        <v>2</v>
      </c>
      <c r="Y56" s="24">
        <f t="shared" si="14"/>
        <v>2</v>
      </c>
      <c r="Z56" s="24">
        <f t="shared" si="15"/>
        <v>0.5</v>
      </c>
      <c r="AA56" s="25">
        <f t="shared" si="16"/>
        <v>2.5</v>
      </c>
      <c r="AB56" s="5"/>
      <c r="AC56" s="104"/>
      <c r="AD56" s="5"/>
      <c r="AE56" s="5"/>
      <c r="AF56" s="5"/>
      <c r="AG56" s="5"/>
      <c r="AH56" s="5"/>
      <c r="AI56" s="5"/>
      <c r="AJ56" s="5"/>
      <c r="AK56" s="5"/>
    </row>
    <row r="57" spans="1:37" ht="115.5" thickBot="1">
      <c r="A57" s="31"/>
      <c r="B57" s="37" t="s">
        <v>57</v>
      </c>
      <c r="C57" s="70" t="s">
        <v>176</v>
      </c>
      <c r="D57" s="42" t="s">
        <v>58</v>
      </c>
      <c r="E57" s="15" t="s">
        <v>108</v>
      </c>
      <c r="F57" s="67" t="s">
        <v>158</v>
      </c>
      <c r="G57" s="17" t="s">
        <v>266</v>
      </c>
      <c r="H57" s="75" t="s">
        <v>316</v>
      </c>
      <c r="I57" s="73" t="s">
        <v>226</v>
      </c>
      <c r="J57" s="19">
        <v>2</v>
      </c>
      <c r="K57" s="19">
        <v>0</v>
      </c>
      <c r="L57" s="20">
        <f t="shared" si="0"/>
        <v>2</v>
      </c>
      <c r="M57" s="29" t="s">
        <v>345</v>
      </c>
      <c r="N57" s="94" t="s">
        <v>379</v>
      </c>
      <c r="O57" s="43"/>
      <c r="P57" s="10" t="s">
        <v>2</v>
      </c>
      <c r="Q57" s="24">
        <f>J57</f>
        <v>2</v>
      </c>
      <c r="R57" s="24">
        <f>K57</f>
        <v>0</v>
      </c>
      <c r="S57" s="25">
        <f>L57</f>
        <v>2</v>
      </c>
      <c r="T57" s="10" t="s">
        <v>2</v>
      </c>
      <c r="U57" s="24">
        <f t="shared" si="21"/>
        <v>2</v>
      </c>
      <c r="V57" s="24">
        <f t="shared" si="21"/>
        <v>0</v>
      </c>
      <c r="W57" s="25">
        <f t="shared" si="21"/>
        <v>2</v>
      </c>
      <c r="X57" s="10" t="s">
        <v>2</v>
      </c>
      <c r="Y57" s="24">
        <f t="shared" si="14"/>
        <v>2</v>
      </c>
      <c r="Z57" s="24">
        <f t="shared" si="15"/>
        <v>0</v>
      </c>
      <c r="AA57" s="25">
        <f t="shared" si="16"/>
        <v>2</v>
      </c>
      <c r="AB57" s="31"/>
      <c r="AC57" s="99" t="s">
        <v>400</v>
      </c>
      <c r="AD57" s="31"/>
      <c r="AE57" s="31"/>
      <c r="AF57" s="31"/>
      <c r="AG57" s="31"/>
      <c r="AH57" s="31"/>
      <c r="AI57" s="31"/>
      <c r="AJ57" s="31"/>
      <c r="AK57" s="31"/>
    </row>
    <row r="58" spans="1:37" ht="15.75" customHeight="1">
      <c r="A58" s="5"/>
      <c r="B58" s="2"/>
      <c r="C58" s="3"/>
      <c r="D58" s="5"/>
      <c r="E58" s="4"/>
      <c r="F58" s="4"/>
      <c r="G58" s="4"/>
      <c r="H58" s="4"/>
      <c r="I58" s="5"/>
      <c r="J58" s="5"/>
      <c r="K58" s="5"/>
      <c r="L58" s="5"/>
      <c r="M58" s="5"/>
      <c r="N58" s="4"/>
      <c r="O58" s="5"/>
      <c r="P58" s="5"/>
      <c r="Q58" s="5"/>
      <c r="R58" s="5"/>
      <c r="S58" s="5"/>
      <c r="T58" s="5"/>
      <c r="U58" s="5"/>
      <c r="V58" s="5"/>
      <c r="W58" s="5"/>
      <c r="X58" s="5"/>
      <c r="Y58" s="5"/>
      <c r="Z58" s="5"/>
      <c r="AA58" s="5"/>
      <c r="AB58" s="5"/>
      <c r="AC58" s="5"/>
      <c r="AD58" s="5"/>
      <c r="AE58" s="5"/>
      <c r="AF58" s="5"/>
      <c r="AG58" s="5"/>
      <c r="AH58" s="5"/>
      <c r="AI58" s="5"/>
      <c r="AJ58" s="5"/>
      <c r="AK58" s="5"/>
    </row>
    <row r="59" spans="1:37" ht="21.75" customHeight="1">
      <c r="A59" s="5"/>
      <c r="B59" s="2"/>
      <c r="C59" s="3"/>
      <c r="D59" s="5"/>
      <c r="E59" s="4"/>
      <c r="F59" s="4"/>
      <c r="G59" s="4"/>
      <c r="H59" s="4"/>
      <c r="I59" s="5"/>
      <c r="J59" s="5"/>
      <c r="K59" s="5"/>
      <c r="L59" s="5"/>
      <c r="M59" s="5"/>
      <c r="N59" s="4"/>
      <c r="O59" s="5"/>
      <c r="P59" s="5"/>
      <c r="Q59" s="5"/>
      <c r="R59" s="5"/>
      <c r="S59" s="5"/>
      <c r="T59" s="5"/>
      <c r="U59" s="5"/>
      <c r="V59" s="5"/>
      <c r="W59" s="5"/>
      <c r="X59" s="5"/>
      <c r="Y59" s="5"/>
      <c r="Z59" s="5"/>
      <c r="AA59" s="5"/>
      <c r="AB59" s="5"/>
      <c r="AC59" s="5"/>
      <c r="AD59" s="5"/>
      <c r="AE59" s="5"/>
      <c r="AF59" s="5"/>
      <c r="AG59" s="5"/>
      <c r="AH59" s="5"/>
      <c r="AI59" s="5"/>
      <c r="AJ59" s="5"/>
      <c r="AK59" s="5"/>
    </row>
    <row r="60" spans="1:37" ht="27.75">
      <c r="A60" s="5"/>
      <c r="B60" s="2"/>
      <c r="C60" s="48"/>
      <c r="D60" s="5"/>
      <c r="E60" s="4"/>
      <c r="F60" s="49"/>
      <c r="G60" s="49"/>
      <c r="H60" s="49"/>
      <c r="I60" s="95" t="s">
        <v>380</v>
      </c>
      <c r="J60" s="50">
        <f>SUM(J8:J57)</f>
        <v>125</v>
      </c>
      <c r="K60" s="50">
        <f>SUM(K8:K57)</f>
        <v>25</v>
      </c>
      <c r="L60" s="50">
        <f>J60+K60</f>
        <v>150</v>
      </c>
      <c r="M60" s="5"/>
      <c r="N60" s="51"/>
      <c r="O60" s="5"/>
      <c r="P60" s="95" t="s">
        <v>381</v>
      </c>
      <c r="Q60" s="52">
        <f>SUM(Q8:Q57)</f>
        <v>70.25</v>
      </c>
      <c r="R60" s="52">
        <f>SUM(R8:R57)</f>
        <v>13.75</v>
      </c>
      <c r="S60" s="53">
        <f>SUM(S8:S57)</f>
        <v>84</v>
      </c>
      <c r="T60" s="5"/>
      <c r="U60" s="52">
        <f>SUM(U8:U57)</f>
        <v>97.25</v>
      </c>
      <c r="V60" s="52">
        <f>SUM(V8:V57)</f>
        <v>18.75</v>
      </c>
      <c r="W60" s="53">
        <f>SUM(W8:W57)</f>
        <v>116</v>
      </c>
      <c r="X60" s="5"/>
      <c r="Y60" s="52">
        <f>SUM(Y8:Y57)</f>
        <v>125</v>
      </c>
      <c r="Z60" s="52">
        <f>SUM(Z8:Z57)</f>
        <v>25</v>
      </c>
      <c r="AA60" s="53">
        <f>SUM(AA8:AA57)</f>
        <v>150</v>
      </c>
      <c r="AB60" s="5"/>
      <c r="AC60" s="5"/>
      <c r="AD60" s="5"/>
      <c r="AE60" s="5"/>
      <c r="AF60" s="5"/>
      <c r="AG60" s="5"/>
      <c r="AH60" s="5"/>
      <c r="AI60" s="5"/>
      <c r="AJ60" s="5"/>
      <c r="AK60" s="5"/>
    </row>
    <row r="61" spans="1:37" ht="15.75" customHeight="1">
      <c r="A61" s="5"/>
      <c r="B61" s="2"/>
      <c r="C61" s="105"/>
      <c r="D61" s="106"/>
      <c r="E61" s="106"/>
      <c r="F61" s="106"/>
      <c r="G61" s="106"/>
      <c r="H61" s="106"/>
      <c r="I61" s="106"/>
      <c r="J61" s="106"/>
      <c r="K61" s="106"/>
      <c r="L61" s="106"/>
      <c r="M61" s="106"/>
      <c r="N61" s="106"/>
      <c r="O61" s="5"/>
      <c r="P61" s="5"/>
      <c r="Q61" s="5"/>
      <c r="R61" s="5"/>
      <c r="S61" s="5"/>
      <c r="T61" s="5"/>
      <c r="U61" s="5"/>
      <c r="V61" s="5"/>
      <c r="W61" s="5"/>
      <c r="X61" s="5"/>
      <c r="Y61" s="5"/>
      <c r="Z61" s="5"/>
      <c r="AA61" s="5"/>
      <c r="AB61" s="5"/>
      <c r="AC61" s="5"/>
      <c r="AD61" s="5"/>
      <c r="AE61" s="5"/>
      <c r="AF61" s="5"/>
      <c r="AG61" s="5"/>
      <c r="AH61" s="5"/>
      <c r="AI61" s="5"/>
      <c r="AJ61" s="5"/>
      <c r="AK61" s="5"/>
    </row>
    <row r="62" spans="1:37" ht="180" customHeight="1">
      <c r="A62" s="5"/>
      <c r="B62" s="2"/>
      <c r="C62" s="116"/>
      <c r="D62" s="106"/>
      <c r="E62" s="106"/>
      <c r="F62" s="106"/>
      <c r="G62" s="106"/>
      <c r="H62" s="106"/>
      <c r="I62" s="106"/>
      <c r="J62" s="106"/>
      <c r="K62" s="106"/>
      <c r="L62" s="106"/>
      <c r="M62" s="106"/>
      <c r="N62" s="106"/>
      <c r="O62" s="5"/>
      <c r="P62" s="5"/>
      <c r="Q62" s="5"/>
      <c r="R62" s="5"/>
      <c r="S62" s="5"/>
      <c r="T62" s="5"/>
      <c r="U62" s="5"/>
      <c r="V62" s="5"/>
      <c r="W62" s="5"/>
      <c r="X62" s="5"/>
      <c r="Y62" s="5"/>
      <c r="Z62" s="5"/>
      <c r="AA62" s="5"/>
      <c r="AB62" s="5"/>
      <c r="AC62" s="5"/>
      <c r="AD62" s="5"/>
      <c r="AE62" s="5"/>
      <c r="AF62" s="5"/>
      <c r="AG62" s="5"/>
      <c r="AH62" s="5"/>
      <c r="AI62" s="5"/>
      <c r="AJ62" s="5"/>
      <c r="AK62" s="5"/>
    </row>
    <row r="63" spans="1:37" ht="28.5" customHeight="1">
      <c r="A63" s="5"/>
      <c r="B63" s="2"/>
      <c r="C63" s="3"/>
      <c r="D63" s="5"/>
      <c r="E63" s="4"/>
      <c r="F63" s="4"/>
      <c r="G63" s="4"/>
      <c r="H63" s="4"/>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row>
    <row r="64" spans="1:37" ht="42.75" customHeight="1">
      <c r="A64" s="5"/>
      <c r="B64" s="2"/>
      <c r="C64" s="3"/>
      <c r="D64" s="5"/>
      <c r="E64" s="4"/>
      <c r="F64" s="4"/>
      <c r="G64" s="4"/>
      <c r="H64" s="4"/>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row>
    <row r="65" spans="1:37" ht="57" customHeight="1">
      <c r="A65" s="5"/>
      <c r="B65" s="2"/>
      <c r="C65" s="3"/>
      <c r="D65" s="5"/>
      <c r="E65" s="4"/>
      <c r="F65" s="4"/>
      <c r="G65" s="4"/>
      <c r="H65" s="4"/>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row>
    <row r="66" spans="1:37" ht="14.25" customHeight="1">
      <c r="A66" s="5"/>
      <c r="B66" s="2"/>
      <c r="C66" s="3"/>
      <c r="D66" s="5"/>
      <c r="E66" s="4"/>
      <c r="F66" s="4"/>
      <c r="G66" s="4"/>
      <c r="H66" s="4"/>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row>
    <row r="67" spans="1:37" ht="15.75" customHeight="1">
      <c r="A67" s="5"/>
      <c r="B67" s="2"/>
      <c r="C67" s="3"/>
      <c r="D67" s="5"/>
      <c r="E67" s="4"/>
      <c r="F67" s="4"/>
      <c r="G67" s="4"/>
      <c r="H67" s="4"/>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row>
    <row r="68" spans="1:37" ht="15.75" customHeight="1">
      <c r="A68" s="5"/>
      <c r="B68" s="2"/>
      <c r="C68" s="3"/>
      <c r="D68" s="5"/>
      <c r="E68" s="4"/>
      <c r="F68" s="4"/>
      <c r="G68" s="4"/>
      <c r="H68" s="4"/>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row>
    <row r="69" spans="1:37" ht="15.75" customHeight="1">
      <c r="A69" s="5"/>
      <c r="B69" s="2"/>
      <c r="C69" s="3"/>
      <c r="D69" s="5"/>
      <c r="E69" s="4"/>
      <c r="F69" s="4"/>
      <c r="G69" s="4"/>
      <c r="H69" s="4"/>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row>
    <row r="70" spans="1:37" ht="15.75" customHeight="1">
      <c r="A70" s="5"/>
      <c r="B70" s="2"/>
      <c r="C70" s="3"/>
      <c r="D70" s="5"/>
      <c r="E70" s="4"/>
      <c r="F70" s="4"/>
      <c r="G70" s="4"/>
      <c r="H70" s="4"/>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row>
    <row r="71" spans="1:37" ht="15.75" customHeight="1">
      <c r="A71" s="5"/>
      <c r="B71" s="2"/>
      <c r="C71" s="3"/>
      <c r="D71" s="5"/>
      <c r="E71" s="4"/>
      <c r="F71" s="4"/>
      <c r="G71" s="4"/>
      <c r="H71" s="4"/>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row>
    <row r="72" spans="1:37" ht="15.75" customHeight="1">
      <c r="A72" s="5"/>
      <c r="B72" s="2"/>
      <c r="C72" s="3"/>
      <c r="D72" s="5"/>
      <c r="E72" s="4"/>
      <c r="F72" s="4"/>
      <c r="G72" s="4"/>
      <c r="H72" s="4"/>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row>
    <row r="73" spans="1:37" ht="15.75" customHeight="1">
      <c r="A73" s="5"/>
      <c r="B73" s="2"/>
      <c r="C73" s="3"/>
      <c r="D73" s="5"/>
      <c r="E73" s="4"/>
      <c r="F73" s="4"/>
      <c r="G73" s="4"/>
      <c r="H73" s="4"/>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row>
    <row r="74" spans="1:37" ht="15.75" customHeight="1">
      <c r="A74" s="5"/>
      <c r="B74" s="2"/>
      <c r="C74" s="3"/>
      <c r="D74" s="5"/>
      <c r="E74" s="4"/>
      <c r="F74" s="4"/>
      <c r="G74" s="4"/>
      <c r="H74" s="4"/>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row>
    <row r="75" spans="1:37" ht="15.75" customHeight="1">
      <c r="A75" s="5"/>
      <c r="B75" s="2"/>
      <c r="C75" s="3"/>
      <c r="D75" s="5"/>
      <c r="E75" s="4"/>
      <c r="F75" s="4"/>
      <c r="G75" s="4"/>
      <c r="H75" s="4"/>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row>
    <row r="76" spans="1:37" ht="15.75" customHeight="1">
      <c r="A76" s="5"/>
      <c r="B76" s="2"/>
      <c r="C76" s="3"/>
      <c r="D76" s="5"/>
      <c r="E76" s="4"/>
      <c r="F76" s="4"/>
      <c r="G76" s="4"/>
      <c r="H76" s="4"/>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row>
    <row r="77" spans="1:37" ht="15.75" customHeight="1">
      <c r="A77" s="5"/>
      <c r="B77" s="2"/>
      <c r="C77" s="3"/>
      <c r="D77" s="5"/>
      <c r="E77" s="4"/>
      <c r="F77" s="4"/>
      <c r="G77" s="4"/>
      <c r="H77" s="4"/>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row>
    <row r="78" spans="1:37" ht="15.75" customHeight="1">
      <c r="A78" s="5"/>
      <c r="B78" s="2"/>
      <c r="C78" s="3"/>
      <c r="D78" s="5"/>
      <c r="E78" s="4"/>
      <c r="F78" s="4"/>
      <c r="G78" s="4"/>
      <c r="H78" s="4"/>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row>
    <row r="79" spans="1:37" ht="15.75" customHeight="1">
      <c r="A79" s="5"/>
      <c r="B79" s="2"/>
      <c r="C79" s="3"/>
      <c r="D79" s="5"/>
      <c r="E79" s="4"/>
      <c r="F79" s="4"/>
      <c r="G79" s="4"/>
      <c r="H79" s="4"/>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row>
    <row r="80" spans="1:37" ht="15.75" customHeight="1">
      <c r="A80" s="5"/>
      <c r="B80" s="2"/>
      <c r="C80" s="3"/>
      <c r="D80" s="5"/>
      <c r="E80" s="4"/>
      <c r="F80" s="4"/>
      <c r="G80" s="4"/>
      <c r="H80" s="4"/>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row>
    <row r="81" spans="1:37" ht="15.75" customHeight="1">
      <c r="A81" s="5"/>
      <c r="B81" s="2"/>
      <c r="C81" s="3"/>
      <c r="D81" s="5"/>
      <c r="E81" s="4"/>
      <c r="F81" s="4"/>
      <c r="G81" s="4"/>
      <c r="H81" s="4"/>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row>
    <row r="82" spans="1:37" ht="15.75" customHeight="1">
      <c r="A82" s="5"/>
      <c r="B82" s="2"/>
      <c r="C82" s="3"/>
      <c r="D82" s="5"/>
      <c r="E82" s="4"/>
      <c r="F82" s="4"/>
      <c r="G82" s="4"/>
      <c r="H82" s="4"/>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row>
    <row r="83" spans="1:37" ht="15.75" customHeight="1">
      <c r="A83" s="5"/>
      <c r="B83" s="2"/>
      <c r="C83" s="3"/>
      <c r="D83" s="5"/>
      <c r="E83" s="4"/>
      <c r="F83" s="4"/>
      <c r="G83" s="4"/>
      <c r="H83" s="4"/>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row>
    <row r="84" spans="1:37" ht="15.75" customHeight="1">
      <c r="A84" s="5"/>
      <c r="B84" s="2"/>
      <c r="C84" s="3"/>
      <c r="D84" s="5"/>
      <c r="E84" s="4"/>
      <c r="F84" s="4"/>
      <c r="G84" s="4"/>
      <c r="H84" s="4"/>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row>
    <row r="85" spans="1:37" ht="15.75" customHeight="1">
      <c r="A85" s="5"/>
      <c r="B85" s="2"/>
      <c r="C85" s="3"/>
      <c r="D85" s="5"/>
      <c r="E85" s="4"/>
      <c r="F85" s="4"/>
      <c r="G85" s="4"/>
      <c r="H85" s="4"/>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row>
    <row r="86" spans="1:37" ht="15.75" customHeight="1">
      <c r="A86" s="5"/>
      <c r="B86" s="2"/>
      <c r="C86" s="3"/>
      <c r="D86" s="5"/>
      <c r="E86" s="54"/>
      <c r="F86" s="54"/>
      <c r="G86" s="54"/>
      <c r="H86" s="54"/>
      <c r="I86" s="31"/>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row>
    <row r="87" spans="1:37" ht="15.75" customHeight="1">
      <c r="A87" s="5"/>
      <c r="B87" s="2"/>
      <c r="C87" s="3"/>
      <c r="D87" s="5"/>
      <c r="E87" s="54"/>
      <c r="F87" s="54"/>
      <c r="G87" s="54"/>
      <c r="H87" s="54"/>
      <c r="I87" s="31"/>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row>
    <row r="88" spans="1:37" ht="15.75" customHeight="1">
      <c r="A88" s="5"/>
      <c r="B88" s="2"/>
      <c r="C88" s="3"/>
      <c r="D88" s="5"/>
      <c r="E88" s="54"/>
      <c r="F88" s="54"/>
      <c r="G88" s="54"/>
      <c r="H88" s="54"/>
      <c r="I88" s="31"/>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row>
    <row r="89" spans="1:37" ht="15.75" customHeight="1">
      <c r="A89" s="5"/>
      <c r="B89" s="2"/>
      <c r="C89" s="3"/>
      <c r="D89" s="5"/>
      <c r="E89" s="54"/>
      <c r="F89" s="54"/>
      <c r="G89" s="54"/>
      <c r="H89" s="54"/>
      <c r="I89" s="31"/>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row>
    <row r="90" spans="1:37" ht="15.75" customHeight="1">
      <c r="A90" s="5"/>
      <c r="B90" s="2"/>
      <c r="C90" s="3"/>
      <c r="D90" s="5"/>
      <c r="E90" s="54"/>
      <c r="F90" s="107"/>
      <c r="G90" s="55"/>
      <c r="H90" s="55"/>
      <c r="I90" s="109"/>
      <c r="J90" s="56"/>
      <c r="K90" s="56"/>
      <c r="L90" s="56"/>
      <c r="M90" s="56"/>
      <c r="N90" s="56"/>
      <c r="O90" s="5"/>
      <c r="P90" s="5"/>
      <c r="Q90" s="5"/>
      <c r="R90" s="5"/>
      <c r="S90" s="5"/>
      <c r="T90" s="5"/>
      <c r="U90" s="5"/>
      <c r="V90" s="5"/>
      <c r="W90" s="5"/>
      <c r="X90" s="5"/>
      <c r="Y90" s="5"/>
      <c r="Z90" s="5"/>
      <c r="AA90" s="5"/>
      <c r="AB90" s="5"/>
      <c r="AC90" s="5"/>
      <c r="AD90" s="5"/>
      <c r="AE90" s="5"/>
      <c r="AF90" s="5"/>
      <c r="AG90" s="5"/>
      <c r="AH90" s="5"/>
      <c r="AI90" s="5"/>
      <c r="AJ90" s="5"/>
      <c r="AK90" s="5"/>
    </row>
    <row r="91" spans="1:37" ht="15.75" customHeight="1">
      <c r="A91" s="5"/>
      <c r="B91" s="2"/>
      <c r="C91" s="3"/>
      <c r="D91" s="5"/>
      <c r="E91" s="54"/>
      <c r="F91" s="108"/>
      <c r="G91" s="55"/>
      <c r="H91" s="55"/>
      <c r="I91" s="108"/>
      <c r="J91" s="56"/>
      <c r="K91" s="56"/>
      <c r="L91" s="56"/>
      <c r="M91" s="56"/>
      <c r="N91" s="56"/>
      <c r="O91" s="5"/>
      <c r="P91" s="5"/>
      <c r="Q91" s="5"/>
      <c r="R91" s="5"/>
      <c r="S91" s="5"/>
      <c r="T91" s="5"/>
      <c r="U91" s="5"/>
      <c r="V91" s="5"/>
      <c r="W91" s="5"/>
      <c r="X91" s="5"/>
      <c r="Y91" s="5"/>
      <c r="Z91" s="5"/>
      <c r="AA91" s="5"/>
      <c r="AB91" s="5"/>
      <c r="AC91" s="5"/>
      <c r="AD91" s="5"/>
      <c r="AE91" s="5"/>
      <c r="AF91" s="5"/>
      <c r="AG91" s="5"/>
      <c r="AH91" s="5"/>
      <c r="AI91" s="5"/>
      <c r="AJ91" s="5"/>
      <c r="AK91" s="5"/>
    </row>
    <row r="92" spans="1:37" ht="15.75" customHeight="1">
      <c r="A92" s="5"/>
      <c r="B92" s="2"/>
      <c r="C92" s="3"/>
      <c r="D92" s="5"/>
      <c r="E92" s="4"/>
      <c r="F92" s="57"/>
      <c r="G92" s="57"/>
      <c r="H92" s="57"/>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row>
    <row r="93" spans="1:37" ht="15.75" customHeight="1">
      <c r="A93" s="5"/>
      <c r="B93" s="2"/>
      <c r="C93" s="3"/>
      <c r="D93" s="5"/>
      <c r="E93" s="4"/>
      <c r="F93" s="57"/>
      <c r="G93" s="57"/>
      <c r="H93" s="57"/>
      <c r="I93" s="56"/>
      <c r="J93" s="56"/>
      <c r="K93" s="56"/>
      <c r="L93" s="56"/>
      <c r="M93" s="56"/>
      <c r="N93" s="56"/>
      <c r="O93" s="5"/>
      <c r="P93" s="5"/>
      <c r="Q93" s="5"/>
      <c r="R93" s="5"/>
      <c r="S93" s="5"/>
      <c r="T93" s="5"/>
      <c r="U93" s="5"/>
      <c r="V93" s="5"/>
      <c r="W93" s="5"/>
      <c r="X93" s="5"/>
      <c r="Y93" s="5"/>
      <c r="Z93" s="5"/>
      <c r="AA93" s="5"/>
      <c r="AB93" s="5"/>
      <c r="AC93" s="5"/>
      <c r="AD93" s="5"/>
      <c r="AE93" s="5"/>
      <c r="AF93" s="5"/>
      <c r="AG93" s="5"/>
      <c r="AH93" s="5"/>
      <c r="AI93" s="5"/>
      <c r="AJ93" s="5"/>
      <c r="AK93" s="5"/>
    </row>
    <row r="94" spans="1:37" ht="15.75" customHeight="1">
      <c r="A94" s="5"/>
      <c r="B94" s="2"/>
      <c r="C94" s="3"/>
      <c r="D94" s="5"/>
      <c r="E94" s="4"/>
      <c r="F94" s="58"/>
      <c r="G94" s="58"/>
      <c r="H94" s="58"/>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row>
    <row r="95" spans="1:37" ht="15.75" customHeight="1">
      <c r="A95" s="5"/>
      <c r="B95" s="2"/>
      <c r="C95" s="3"/>
      <c r="D95" s="5"/>
      <c r="E95" s="4"/>
      <c r="F95" s="110"/>
      <c r="G95" s="58"/>
      <c r="H95" s="58"/>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row>
    <row r="96" spans="1:37" ht="15.75" customHeight="1">
      <c r="A96" s="5"/>
      <c r="B96" s="2"/>
      <c r="C96" s="3"/>
      <c r="D96" s="5"/>
      <c r="E96" s="4"/>
      <c r="F96" s="106"/>
      <c r="G96" s="58"/>
      <c r="H96" s="58"/>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row>
    <row r="97" spans="1:37" ht="15.75" customHeight="1">
      <c r="A97" s="5"/>
      <c r="B97" s="2"/>
      <c r="C97" s="3"/>
      <c r="D97" s="5"/>
      <c r="E97" s="4"/>
      <c r="F97" s="4"/>
      <c r="G97" s="4"/>
      <c r="H97" s="4"/>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row>
    <row r="98" spans="1:37" ht="15.75" customHeight="1">
      <c r="A98" s="5"/>
      <c r="B98" s="2"/>
      <c r="C98" s="3"/>
      <c r="D98" s="5"/>
      <c r="E98" s="4"/>
      <c r="F98" s="4"/>
      <c r="G98" s="4"/>
      <c r="H98" s="4"/>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37" ht="15.75" customHeight="1">
      <c r="A99" s="5"/>
      <c r="B99" s="2"/>
      <c r="C99" s="3"/>
      <c r="D99" s="5"/>
      <c r="E99" s="4"/>
      <c r="F99" s="4"/>
      <c r="G99" s="4"/>
      <c r="H99" s="4"/>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row>
    <row r="100" spans="1:37" ht="15.75" customHeight="1">
      <c r="A100" s="5"/>
      <c r="B100" s="2"/>
      <c r="C100" s="3"/>
      <c r="D100" s="5"/>
      <c r="E100" s="4"/>
      <c r="F100" s="4"/>
      <c r="G100" s="4"/>
      <c r="H100" s="4"/>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row>
    <row r="101" spans="1:37" ht="15.75" customHeight="1">
      <c r="A101" s="5"/>
      <c r="B101" s="2"/>
      <c r="C101" s="3"/>
      <c r="D101" s="5"/>
      <c r="E101" s="4"/>
      <c r="F101" s="4"/>
      <c r="G101" s="4"/>
      <c r="H101" s="4"/>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row>
    <row r="102" spans="1:37" ht="15.75" customHeight="1">
      <c r="A102" s="5"/>
      <c r="B102" s="2"/>
      <c r="C102" s="3"/>
      <c r="D102" s="5"/>
      <c r="E102" s="4"/>
      <c r="F102" s="4"/>
      <c r="G102" s="4"/>
      <c r="H102" s="4"/>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row>
    <row r="103" spans="1:37" ht="15.75" customHeight="1">
      <c r="A103" s="5"/>
      <c r="B103" s="2"/>
      <c r="C103" s="3"/>
      <c r="D103" s="5"/>
      <c r="E103" s="4"/>
      <c r="F103" s="4"/>
      <c r="G103" s="4"/>
      <c r="H103" s="4"/>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row>
    <row r="104" spans="1:37" ht="15.75" customHeight="1">
      <c r="A104" s="5"/>
      <c r="B104" s="2"/>
      <c r="C104" s="3"/>
      <c r="D104" s="5"/>
      <c r="E104" s="4"/>
      <c r="F104" s="4"/>
      <c r="G104" s="4"/>
      <c r="H104" s="4"/>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row>
    <row r="105" spans="1:37" ht="15.75" customHeight="1">
      <c r="A105" s="5"/>
      <c r="B105" s="2"/>
      <c r="C105" s="3"/>
      <c r="D105" s="5"/>
      <c r="E105" s="4"/>
      <c r="F105" s="4"/>
      <c r="G105" s="4"/>
      <c r="H105" s="4"/>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row>
    <row r="106" spans="1:37" ht="15.75" customHeight="1">
      <c r="A106" s="5"/>
      <c r="B106" s="2"/>
      <c r="C106" s="3"/>
      <c r="D106" s="5"/>
      <c r="E106" s="4"/>
      <c r="F106" s="4"/>
      <c r="G106" s="4"/>
      <c r="H106" s="4"/>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row>
    <row r="107" spans="1:37" ht="15.75" customHeight="1">
      <c r="A107" s="5"/>
      <c r="B107" s="2"/>
      <c r="C107" s="3"/>
      <c r="D107" s="5"/>
      <c r="E107" s="4"/>
      <c r="F107" s="4"/>
      <c r="G107" s="4"/>
      <c r="H107" s="4"/>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row>
    <row r="108" spans="1:37" ht="15.75" customHeight="1">
      <c r="A108" s="5"/>
      <c r="B108" s="2"/>
      <c r="C108" s="3"/>
      <c r="D108" s="5"/>
      <c r="E108" s="4"/>
      <c r="F108" s="4"/>
      <c r="G108" s="4"/>
      <c r="H108" s="4"/>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row>
    <row r="109" spans="1:37" ht="15.75" customHeight="1">
      <c r="A109" s="5"/>
      <c r="B109" s="2"/>
      <c r="C109" s="3"/>
      <c r="D109" s="5"/>
      <c r="E109" s="4"/>
      <c r="F109" s="4"/>
      <c r="G109" s="4"/>
      <c r="H109" s="4"/>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row>
    <row r="110" spans="1:37" ht="15.75" customHeight="1">
      <c r="A110" s="5"/>
      <c r="B110" s="2"/>
      <c r="C110" s="3"/>
      <c r="D110" s="5"/>
      <c r="E110" s="4"/>
      <c r="F110" s="4"/>
      <c r="G110" s="4"/>
      <c r="H110" s="4"/>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row>
    <row r="111" spans="1:37" ht="15.75" customHeight="1">
      <c r="A111" s="5"/>
      <c r="B111" s="2"/>
      <c r="C111" s="3"/>
      <c r="D111" s="5"/>
      <c r="E111" s="4"/>
      <c r="F111" s="4"/>
      <c r="G111" s="4"/>
      <c r="H111" s="4"/>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row>
    <row r="112" spans="1:37" ht="15.75" customHeight="1">
      <c r="A112" s="5"/>
      <c r="B112" s="2"/>
      <c r="C112" s="3"/>
      <c r="D112" s="5"/>
      <c r="E112" s="4"/>
      <c r="F112" s="4"/>
      <c r="G112" s="4"/>
      <c r="H112" s="4"/>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row>
    <row r="113" spans="1:37" ht="15.75" customHeight="1">
      <c r="A113" s="5"/>
      <c r="B113" s="2"/>
      <c r="C113" s="3"/>
      <c r="D113" s="5"/>
      <c r="E113" s="4"/>
      <c r="F113" s="4"/>
      <c r="G113" s="4"/>
      <c r="H113" s="4"/>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row>
    <row r="114" spans="1:37" ht="15.75" customHeight="1">
      <c r="A114" s="5"/>
      <c r="B114" s="2"/>
      <c r="C114" s="3"/>
      <c r="D114" s="5"/>
      <c r="E114" s="4"/>
      <c r="F114" s="4"/>
      <c r="G114" s="4"/>
      <c r="H114" s="4"/>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row>
    <row r="115" spans="1:37" ht="15.75" customHeight="1">
      <c r="A115" s="5"/>
      <c r="B115" s="2"/>
      <c r="C115" s="3"/>
      <c r="D115" s="5"/>
      <c r="E115" s="4"/>
      <c r="F115" s="4"/>
      <c r="G115" s="4"/>
      <c r="H115" s="4"/>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row>
    <row r="116" spans="1:37" ht="15.75" customHeight="1">
      <c r="A116" s="5"/>
      <c r="B116" s="2"/>
      <c r="C116" s="3"/>
      <c r="D116" s="5"/>
      <c r="E116" s="4"/>
      <c r="F116" s="4"/>
      <c r="G116" s="4"/>
      <c r="H116" s="4"/>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row>
    <row r="117" spans="1:37" ht="15.75" customHeight="1">
      <c r="A117" s="5"/>
      <c r="B117" s="2"/>
      <c r="C117" s="3"/>
      <c r="D117" s="5"/>
      <c r="E117" s="4"/>
      <c r="F117" s="4"/>
      <c r="G117" s="4"/>
      <c r="H117" s="4"/>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row>
    <row r="118" spans="1:37" ht="15.75" customHeight="1">
      <c r="A118" s="5"/>
      <c r="B118" s="2"/>
      <c r="C118" s="3"/>
      <c r="D118" s="5"/>
      <c r="E118" s="4"/>
      <c r="F118" s="4"/>
      <c r="G118" s="4"/>
      <c r="H118" s="4"/>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37" ht="15.75" customHeight="1">
      <c r="A119" s="5"/>
      <c r="B119" s="2"/>
      <c r="C119" s="3"/>
      <c r="D119" s="5"/>
      <c r="E119" s="4"/>
      <c r="F119" s="4"/>
      <c r="G119" s="4"/>
      <c r="H119" s="4"/>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row>
    <row r="120" spans="1:37" ht="15.75" customHeight="1">
      <c r="A120" s="5"/>
      <c r="B120" s="2"/>
      <c r="C120" s="3"/>
      <c r="D120" s="5"/>
      <c r="E120" s="4"/>
      <c r="F120" s="4"/>
      <c r="G120" s="4"/>
      <c r="H120" s="4"/>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row>
    <row r="121" spans="1:37" ht="15.75" customHeight="1">
      <c r="A121" s="5"/>
      <c r="B121" s="2"/>
      <c r="C121" s="3"/>
      <c r="D121" s="5"/>
      <c r="E121" s="4"/>
      <c r="F121" s="4"/>
      <c r="G121" s="4"/>
      <c r="H121" s="4"/>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row>
    <row r="122" spans="1:37" ht="15.75" customHeight="1">
      <c r="A122" s="5"/>
      <c r="B122" s="2"/>
      <c r="C122" s="3"/>
      <c r="D122" s="5"/>
      <c r="E122" s="4"/>
      <c r="F122" s="4"/>
      <c r="G122" s="4"/>
      <c r="H122" s="4"/>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row>
    <row r="123" spans="1:37" ht="15.75" customHeight="1">
      <c r="A123" s="5"/>
      <c r="B123" s="2"/>
      <c r="C123" s="3"/>
      <c r="D123" s="5"/>
      <c r="E123" s="4"/>
      <c r="F123" s="4"/>
      <c r="G123" s="4"/>
      <c r="H123" s="4"/>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row>
    <row r="124" spans="1:37" ht="15.75" customHeight="1">
      <c r="A124" s="5"/>
      <c r="B124" s="2"/>
      <c r="C124" s="3"/>
      <c r="D124" s="5"/>
      <c r="E124" s="4"/>
      <c r="F124" s="4"/>
      <c r="G124" s="4"/>
      <c r="H124" s="4"/>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row>
    <row r="125" spans="1:37" ht="15.75" customHeight="1">
      <c r="A125" s="5"/>
      <c r="B125" s="2"/>
      <c r="C125" s="3"/>
      <c r="D125" s="5"/>
      <c r="E125" s="4"/>
      <c r="F125" s="4"/>
      <c r="G125" s="4"/>
      <c r="H125" s="4"/>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row>
    <row r="126" spans="1:37" ht="15.75" customHeight="1">
      <c r="A126" s="5"/>
      <c r="B126" s="2"/>
      <c r="C126" s="3"/>
      <c r="D126" s="5"/>
      <c r="E126" s="4"/>
      <c r="F126" s="4"/>
      <c r="G126" s="4"/>
      <c r="H126" s="4"/>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row>
    <row r="127" spans="1:37" ht="15.75" customHeight="1">
      <c r="A127" s="5"/>
      <c r="B127" s="2"/>
      <c r="C127" s="3"/>
      <c r="D127" s="5"/>
      <c r="E127" s="4"/>
      <c r="F127" s="4"/>
      <c r="G127" s="4"/>
      <c r="H127" s="4"/>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row>
    <row r="128" spans="1:37" ht="15.75" customHeight="1">
      <c r="A128" s="5"/>
      <c r="B128" s="2"/>
      <c r="C128" s="3"/>
      <c r="D128" s="5"/>
      <c r="E128" s="4"/>
      <c r="F128" s="4"/>
      <c r="G128" s="4"/>
      <c r="H128" s="4"/>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row>
    <row r="129" spans="1:37" ht="15.75" customHeight="1">
      <c r="A129" s="5"/>
      <c r="B129" s="2"/>
      <c r="C129" s="3"/>
      <c r="D129" s="5"/>
      <c r="E129" s="4"/>
      <c r="F129" s="4"/>
      <c r="G129" s="4"/>
      <c r="H129" s="4"/>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row>
    <row r="130" spans="1:37" ht="15.75" customHeight="1">
      <c r="A130" s="5"/>
      <c r="B130" s="2"/>
      <c r="C130" s="3"/>
      <c r="D130" s="5"/>
      <c r="E130" s="4"/>
      <c r="F130" s="4"/>
      <c r="G130" s="4"/>
      <c r="H130" s="4"/>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row>
    <row r="131" spans="1:37" ht="15.75" customHeight="1">
      <c r="A131" s="5"/>
      <c r="B131" s="2"/>
      <c r="C131" s="3"/>
      <c r="D131" s="5"/>
      <c r="E131" s="4"/>
      <c r="F131" s="4"/>
      <c r="G131" s="4"/>
      <c r="H131" s="4"/>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row>
    <row r="132" spans="1:37" ht="15.75" customHeight="1">
      <c r="A132" s="5"/>
      <c r="B132" s="2"/>
      <c r="C132" s="3"/>
      <c r="D132" s="5"/>
      <c r="E132" s="4"/>
      <c r="F132" s="4"/>
      <c r="G132" s="4"/>
      <c r="H132" s="4"/>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row>
    <row r="133" spans="1:37" ht="15.75" customHeight="1">
      <c r="A133" s="5"/>
      <c r="B133" s="2"/>
      <c r="C133" s="3"/>
      <c r="D133" s="5"/>
      <c r="E133" s="4"/>
      <c r="F133" s="4"/>
      <c r="G133" s="4"/>
      <c r="H133" s="4"/>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1:37" ht="15.75" customHeight="1">
      <c r="A134" s="5"/>
      <c r="B134" s="2"/>
      <c r="C134" s="3"/>
      <c r="D134" s="5"/>
      <c r="E134" s="4"/>
      <c r="F134" s="4"/>
      <c r="G134" s="4"/>
      <c r="H134" s="4"/>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row>
    <row r="135" spans="1:37" ht="15.75" customHeight="1">
      <c r="A135" s="5"/>
      <c r="B135" s="2"/>
      <c r="C135" s="3"/>
      <c r="D135" s="5"/>
      <c r="E135" s="4"/>
      <c r="F135" s="4"/>
      <c r="G135" s="4"/>
      <c r="H135" s="4"/>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row>
    <row r="136" spans="1:37" ht="15.75" customHeight="1">
      <c r="A136" s="5"/>
      <c r="B136" s="2"/>
      <c r="C136" s="3"/>
      <c r="D136" s="5"/>
      <c r="E136" s="4"/>
      <c r="F136" s="4"/>
      <c r="G136" s="4"/>
      <c r="H136" s="4"/>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row>
    <row r="137" spans="1:37" ht="15.75" customHeight="1">
      <c r="A137" s="5"/>
      <c r="B137" s="2"/>
      <c r="C137" s="3"/>
      <c r="D137" s="5"/>
      <c r="E137" s="4"/>
      <c r="F137" s="4"/>
      <c r="G137" s="4"/>
      <c r="H137" s="4"/>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row>
    <row r="138" spans="1:37" ht="15.75" customHeight="1">
      <c r="A138" s="5"/>
      <c r="B138" s="2"/>
      <c r="C138" s="3"/>
      <c r="D138" s="5"/>
      <c r="E138" s="4"/>
      <c r="F138" s="4"/>
      <c r="G138" s="4"/>
      <c r="H138" s="4"/>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row>
    <row r="139" spans="1:37" ht="15.75" customHeight="1">
      <c r="A139" s="5"/>
      <c r="B139" s="2"/>
      <c r="C139" s="3"/>
      <c r="D139" s="5"/>
      <c r="E139" s="4"/>
      <c r="F139" s="4"/>
      <c r="G139" s="4"/>
      <c r="H139" s="4"/>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row>
    <row r="140" spans="1:37" ht="15.75" customHeight="1">
      <c r="A140" s="5"/>
      <c r="B140" s="2"/>
      <c r="C140" s="3"/>
      <c r="D140" s="5"/>
      <c r="E140" s="4"/>
      <c r="F140" s="4"/>
      <c r="G140" s="4"/>
      <c r="H140" s="4"/>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row>
    <row r="141" spans="1:37" ht="15.75" customHeight="1">
      <c r="A141" s="5"/>
      <c r="B141" s="2"/>
      <c r="C141" s="3"/>
      <c r="D141" s="5"/>
      <c r="E141" s="4"/>
      <c r="F141" s="4"/>
      <c r="G141" s="4"/>
      <c r="H141" s="4"/>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row>
    <row r="142" spans="1:37" ht="15.75" customHeight="1">
      <c r="A142" s="5"/>
      <c r="B142" s="2"/>
      <c r="C142" s="3"/>
      <c r="D142" s="5"/>
      <c r="E142" s="4"/>
      <c r="F142" s="4"/>
      <c r="G142" s="4"/>
      <c r="H142" s="4"/>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row>
    <row r="143" spans="1:37" ht="15.75" customHeight="1">
      <c r="A143" s="5"/>
      <c r="B143" s="2"/>
      <c r="C143" s="3"/>
      <c r="D143" s="5"/>
      <c r="E143" s="4"/>
      <c r="F143" s="4"/>
      <c r="G143" s="4"/>
      <c r="H143" s="4"/>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row>
    <row r="144" spans="1:37" ht="15.75" customHeight="1">
      <c r="A144" s="5"/>
      <c r="B144" s="2"/>
      <c r="C144" s="3"/>
      <c r="D144" s="5"/>
      <c r="E144" s="4"/>
      <c r="F144" s="4"/>
      <c r="G144" s="4"/>
      <c r="H144" s="4"/>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row>
    <row r="145" spans="1:37" ht="15.75" customHeight="1">
      <c r="A145" s="5"/>
      <c r="B145" s="2"/>
      <c r="C145" s="3"/>
      <c r="D145" s="5"/>
      <c r="E145" s="4"/>
      <c r="F145" s="4"/>
      <c r="G145" s="4"/>
      <c r="H145" s="4"/>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row>
    <row r="146" spans="1:37" ht="15.75" customHeight="1">
      <c r="A146" s="5"/>
      <c r="B146" s="2"/>
      <c r="C146" s="3"/>
      <c r="D146" s="5"/>
      <c r="E146" s="4"/>
      <c r="F146" s="4"/>
      <c r="G146" s="4"/>
      <c r="H146" s="4"/>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row>
    <row r="147" spans="1:37" ht="15.75" customHeight="1">
      <c r="A147" s="5"/>
      <c r="B147" s="2"/>
      <c r="C147" s="3"/>
      <c r="D147" s="5"/>
      <c r="E147" s="4"/>
      <c r="F147" s="4"/>
      <c r="G147" s="4"/>
      <c r="H147" s="4"/>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row>
    <row r="148" spans="1:37" ht="15.75" customHeight="1">
      <c r="A148" s="5"/>
      <c r="B148" s="2"/>
      <c r="C148" s="3"/>
      <c r="D148" s="5"/>
      <c r="E148" s="4"/>
      <c r="F148" s="4"/>
      <c r="G148" s="4"/>
      <c r="H148" s="4"/>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row>
    <row r="149" spans="1:37" ht="15.75" customHeight="1">
      <c r="A149" s="5"/>
      <c r="B149" s="2"/>
      <c r="C149" s="3"/>
      <c r="D149" s="5"/>
      <c r="E149" s="4"/>
      <c r="F149" s="4"/>
      <c r="G149" s="4"/>
      <c r="H149" s="4"/>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row>
    <row r="150" spans="1:37" ht="15.75" customHeight="1">
      <c r="A150" s="5"/>
      <c r="B150" s="2"/>
      <c r="C150" s="3"/>
      <c r="D150" s="5"/>
      <c r="E150" s="4"/>
      <c r="F150" s="4"/>
      <c r="G150" s="4"/>
      <c r="H150" s="4"/>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row>
    <row r="151" spans="1:37" ht="15.75" customHeight="1">
      <c r="A151" s="5"/>
      <c r="B151" s="2"/>
      <c r="C151" s="3"/>
      <c r="D151" s="5"/>
      <c r="E151" s="4"/>
      <c r="F151" s="4"/>
      <c r="G151" s="4"/>
      <c r="H151" s="4"/>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row>
    <row r="152" spans="1:37" ht="15.75" customHeight="1">
      <c r="A152" s="5"/>
      <c r="B152" s="2"/>
      <c r="C152" s="3"/>
      <c r="D152" s="5"/>
      <c r="E152" s="4"/>
      <c r="F152" s="4"/>
      <c r="G152" s="4"/>
      <c r="H152" s="4"/>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row>
    <row r="153" spans="1:37" ht="15.75" customHeight="1">
      <c r="A153" s="5"/>
      <c r="B153" s="2"/>
      <c r="C153" s="3"/>
      <c r="D153" s="5"/>
      <c r="E153" s="4"/>
      <c r="F153" s="4"/>
      <c r="G153" s="4"/>
      <c r="H153" s="4"/>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row>
    <row r="154" spans="1:37" ht="15.75" customHeight="1">
      <c r="A154" s="5"/>
      <c r="B154" s="2"/>
      <c r="C154" s="3"/>
      <c r="D154" s="5"/>
      <c r="E154" s="4"/>
      <c r="F154" s="4"/>
      <c r="G154" s="4"/>
      <c r="H154" s="4"/>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row>
    <row r="155" spans="1:37" ht="15.75" customHeight="1">
      <c r="A155" s="5"/>
      <c r="B155" s="2"/>
      <c r="C155" s="3"/>
      <c r="D155" s="5"/>
      <c r="E155" s="4"/>
      <c r="F155" s="4"/>
      <c r="G155" s="4"/>
      <c r="H155" s="4"/>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37" ht="15.75" customHeight="1">
      <c r="A156" s="5"/>
      <c r="B156" s="2"/>
      <c r="C156" s="3"/>
      <c r="D156" s="5"/>
      <c r="E156" s="4"/>
      <c r="F156" s="4"/>
      <c r="G156" s="4"/>
      <c r="H156" s="4"/>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row>
    <row r="157" spans="1:37" ht="15.75" customHeight="1">
      <c r="A157" s="5"/>
      <c r="B157" s="2"/>
      <c r="C157" s="3"/>
      <c r="D157" s="5"/>
      <c r="E157" s="4"/>
      <c r="F157" s="4"/>
      <c r="G157" s="4"/>
      <c r="H157" s="4"/>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row>
    <row r="158" spans="1:37" ht="15.75" customHeight="1">
      <c r="A158" s="5"/>
      <c r="B158" s="2"/>
      <c r="C158" s="3"/>
      <c r="D158" s="5"/>
      <c r="E158" s="4"/>
      <c r="F158" s="4"/>
      <c r="G158" s="4"/>
      <c r="H158" s="4"/>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row>
    <row r="159" spans="1:37" ht="15.75" customHeight="1">
      <c r="A159" s="5"/>
      <c r="B159" s="2"/>
      <c r="C159" s="3"/>
      <c r="D159" s="5"/>
      <c r="E159" s="4"/>
      <c r="F159" s="4"/>
      <c r="G159" s="4"/>
      <c r="H159" s="4"/>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row>
    <row r="160" spans="1:37" ht="15.75" customHeight="1">
      <c r="A160" s="5"/>
      <c r="B160" s="2"/>
      <c r="C160" s="3"/>
      <c r="D160" s="5"/>
      <c r="E160" s="4"/>
      <c r="F160" s="4"/>
      <c r="G160" s="4"/>
      <c r="H160" s="4"/>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row>
    <row r="161" spans="1:37" ht="15.75" customHeight="1">
      <c r="A161" s="5"/>
      <c r="B161" s="2"/>
      <c r="C161" s="3"/>
      <c r="D161" s="5"/>
      <c r="E161" s="4"/>
      <c r="F161" s="4"/>
      <c r="G161" s="4"/>
      <c r="H161" s="4"/>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row>
    <row r="162" spans="1:37" ht="15.75" customHeight="1">
      <c r="A162" s="5"/>
      <c r="B162" s="2"/>
      <c r="C162" s="3"/>
      <c r="D162" s="5"/>
      <c r="E162" s="4"/>
      <c r="F162" s="4"/>
      <c r="G162" s="4"/>
      <c r="H162" s="4"/>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row>
    <row r="163" spans="1:37" ht="15.75" customHeight="1">
      <c r="A163" s="5"/>
      <c r="B163" s="2"/>
      <c r="C163" s="3"/>
      <c r="D163" s="5"/>
      <c r="E163" s="4"/>
      <c r="F163" s="4"/>
      <c r="G163" s="4"/>
      <c r="H163" s="4"/>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row>
    <row r="164" spans="1:37" ht="15.75" customHeight="1">
      <c r="A164" s="5"/>
      <c r="B164" s="2"/>
      <c r="C164" s="3"/>
      <c r="D164" s="5"/>
      <c r="E164" s="4"/>
      <c r="F164" s="4"/>
      <c r="G164" s="4"/>
      <c r="H164" s="4"/>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row>
    <row r="165" spans="1:37" ht="15.75" customHeight="1">
      <c r="A165" s="5"/>
      <c r="B165" s="2"/>
      <c r="C165" s="3"/>
      <c r="D165" s="5"/>
      <c r="E165" s="4"/>
      <c r="F165" s="4"/>
      <c r="G165" s="4"/>
      <c r="H165" s="4"/>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row>
    <row r="166" spans="1:37" ht="15.75" customHeight="1">
      <c r="A166" s="5"/>
      <c r="B166" s="2"/>
      <c r="C166" s="3"/>
      <c r="D166" s="5"/>
      <c r="E166" s="4"/>
      <c r="F166" s="4"/>
      <c r="G166" s="4"/>
      <c r="H166" s="4"/>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row>
    <row r="167" spans="1:37" ht="15.75" customHeight="1">
      <c r="A167" s="5"/>
      <c r="B167" s="2"/>
      <c r="C167" s="3"/>
      <c r="D167" s="5"/>
      <c r="E167" s="4"/>
      <c r="F167" s="4"/>
      <c r="G167" s="4"/>
      <c r="H167" s="4"/>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row>
    <row r="168" spans="1:37" ht="15.75" customHeight="1">
      <c r="A168" s="5"/>
      <c r="B168" s="2"/>
      <c r="C168" s="3"/>
      <c r="D168" s="5"/>
      <c r="E168" s="4"/>
      <c r="F168" s="4"/>
      <c r="G168" s="4"/>
      <c r="H168" s="4"/>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row>
    <row r="169" spans="1:37" ht="15.75" customHeight="1">
      <c r="A169" s="5"/>
      <c r="B169" s="2"/>
      <c r="C169" s="3"/>
      <c r="D169" s="5"/>
      <c r="E169" s="4"/>
      <c r="F169" s="4"/>
      <c r="G169" s="4"/>
      <c r="H169" s="4"/>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row>
    <row r="170" spans="1:37" ht="15.75" customHeight="1">
      <c r="A170" s="5"/>
      <c r="B170" s="2"/>
      <c r="C170" s="3"/>
      <c r="D170" s="5"/>
      <c r="E170" s="4"/>
      <c r="F170" s="4"/>
      <c r="G170" s="4"/>
      <c r="H170" s="4"/>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row>
    <row r="171" spans="1:37" ht="15.75" customHeight="1">
      <c r="A171" s="5"/>
      <c r="B171" s="2"/>
      <c r="C171" s="3"/>
      <c r="D171" s="5"/>
      <c r="E171" s="4"/>
      <c r="F171" s="4"/>
      <c r="G171" s="4"/>
      <c r="H171" s="4"/>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row>
    <row r="172" spans="1:37" ht="15.75" customHeight="1">
      <c r="A172" s="5"/>
      <c r="B172" s="2"/>
      <c r="C172" s="3"/>
      <c r="D172" s="5"/>
      <c r="E172" s="4"/>
      <c r="F172" s="4"/>
      <c r="G172" s="4"/>
      <c r="H172" s="4"/>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row>
    <row r="173" spans="1:37" ht="15.75" customHeight="1">
      <c r="A173" s="5"/>
      <c r="B173" s="2"/>
      <c r="C173" s="3"/>
      <c r="D173" s="5"/>
      <c r="E173" s="4"/>
      <c r="F173" s="4"/>
      <c r="G173" s="4"/>
      <c r="H173" s="4"/>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row>
    <row r="174" spans="1:37" ht="15.75" customHeight="1">
      <c r="A174" s="5"/>
      <c r="B174" s="2"/>
      <c r="C174" s="3"/>
      <c r="D174" s="5"/>
      <c r="E174" s="4"/>
      <c r="F174" s="4"/>
      <c r="G174" s="4"/>
      <c r="H174" s="4"/>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row>
    <row r="175" spans="1:37" ht="15.75" customHeight="1">
      <c r="A175" s="5"/>
      <c r="B175" s="2"/>
      <c r="C175" s="3"/>
      <c r="D175" s="5"/>
      <c r="E175" s="4"/>
      <c r="F175" s="4"/>
      <c r="G175" s="4"/>
      <c r="H175" s="4"/>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row>
    <row r="176" spans="1:37" ht="15.75" customHeight="1">
      <c r="A176" s="5"/>
      <c r="B176" s="2"/>
      <c r="C176" s="3"/>
      <c r="D176" s="5"/>
      <c r="E176" s="4"/>
      <c r="F176" s="4"/>
      <c r="G176" s="4"/>
      <c r="H176" s="4"/>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ht="15.75" customHeight="1">
      <c r="A177" s="5"/>
      <c r="B177" s="2"/>
      <c r="C177" s="3"/>
      <c r="D177" s="5"/>
      <c r="E177" s="4"/>
      <c r="F177" s="4"/>
      <c r="G177" s="4"/>
      <c r="H177" s="4"/>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row>
    <row r="178" spans="1:37" ht="15.75" customHeight="1">
      <c r="A178" s="5"/>
      <c r="B178" s="2"/>
      <c r="C178" s="3"/>
      <c r="D178" s="5"/>
      <c r="E178" s="4"/>
      <c r="F178" s="4"/>
      <c r="G178" s="4"/>
      <c r="H178" s="4"/>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row>
    <row r="179" spans="1:37" ht="15.75" customHeight="1">
      <c r="A179" s="5"/>
      <c r="B179" s="2"/>
      <c r="C179" s="3"/>
      <c r="D179" s="5"/>
      <c r="E179" s="4"/>
      <c r="F179" s="4"/>
      <c r="G179" s="4"/>
      <c r="H179" s="4"/>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37" ht="15.75" customHeight="1">
      <c r="A180" s="5"/>
      <c r="B180" s="2"/>
      <c r="C180" s="3"/>
      <c r="D180" s="5"/>
      <c r="E180" s="4"/>
      <c r="F180" s="4"/>
      <c r="G180" s="4"/>
      <c r="H180" s="4"/>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row>
    <row r="181" spans="1:37" ht="15.75" customHeight="1">
      <c r="A181" s="5"/>
      <c r="B181" s="2"/>
      <c r="C181" s="3"/>
      <c r="D181" s="5"/>
      <c r="E181" s="4"/>
      <c r="F181" s="4"/>
      <c r="G181" s="4"/>
      <c r="H181" s="4"/>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ht="15.75" customHeight="1">
      <c r="A182" s="5"/>
      <c r="B182" s="2"/>
      <c r="C182" s="3"/>
      <c r="D182" s="5"/>
      <c r="E182" s="4"/>
      <c r="F182" s="4"/>
      <c r="G182" s="4"/>
      <c r="H182" s="4"/>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row>
    <row r="183" spans="1:37" ht="15.75" customHeight="1">
      <c r="A183" s="5"/>
      <c r="B183" s="2"/>
      <c r="C183" s="3"/>
      <c r="D183" s="5"/>
      <c r="E183" s="4"/>
      <c r="F183" s="4"/>
      <c r="G183" s="4"/>
      <c r="H183" s="4"/>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row>
    <row r="184" spans="1:37" ht="15.75" customHeight="1">
      <c r="A184" s="5"/>
      <c r="B184" s="2"/>
      <c r="C184" s="3"/>
      <c r="D184" s="5"/>
      <c r="E184" s="4"/>
      <c r="F184" s="4"/>
      <c r="G184" s="4"/>
      <c r="H184" s="4"/>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row>
    <row r="185" spans="1:37" ht="15.75" customHeight="1">
      <c r="A185" s="5"/>
      <c r="B185" s="2"/>
      <c r="C185" s="3"/>
      <c r="D185" s="5"/>
      <c r="E185" s="4"/>
      <c r="F185" s="4"/>
      <c r="G185" s="4"/>
      <c r="H185" s="4"/>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row>
    <row r="186" spans="1:37" ht="15.75" customHeight="1">
      <c r="A186" s="5"/>
      <c r="B186" s="2"/>
      <c r="C186" s="3"/>
      <c r="D186" s="5"/>
      <c r="E186" s="4"/>
      <c r="F186" s="4"/>
      <c r="G186" s="4"/>
      <c r="H186" s="4"/>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row>
    <row r="187" spans="1:37" ht="15.75" customHeight="1">
      <c r="A187" s="5"/>
      <c r="B187" s="2"/>
      <c r="C187" s="3"/>
      <c r="D187" s="5"/>
      <c r="E187" s="4"/>
      <c r="F187" s="4"/>
      <c r="G187" s="4"/>
      <c r="H187" s="4"/>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ht="15.75" customHeight="1">
      <c r="A188" s="5"/>
      <c r="B188" s="2"/>
      <c r="C188" s="3"/>
      <c r="D188" s="5"/>
      <c r="E188" s="4"/>
      <c r="F188" s="4"/>
      <c r="G188" s="4"/>
      <c r="H188" s="4"/>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row>
    <row r="189" spans="1:37" ht="15.75" customHeight="1">
      <c r="A189" s="5"/>
      <c r="B189" s="2"/>
      <c r="C189" s="3"/>
      <c r="D189" s="5"/>
      <c r="E189" s="4"/>
      <c r="F189" s="4"/>
      <c r="G189" s="4"/>
      <c r="H189" s="4"/>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row>
    <row r="190" spans="1:37" ht="15.75" customHeight="1">
      <c r="A190" s="5"/>
      <c r="B190" s="2"/>
      <c r="C190" s="3"/>
      <c r="D190" s="5"/>
      <c r="E190" s="4"/>
      <c r="F190" s="4"/>
      <c r="G190" s="4"/>
      <c r="H190" s="4"/>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row>
    <row r="191" spans="1:37" ht="15.75" customHeight="1">
      <c r="A191" s="5"/>
      <c r="B191" s="2"/>
      <c r="C191" s="3"/>
      <c r="D191" s="5"/>
      <c r="E191" s="4"/>
      <c r="F191" s="4"/>
      <c r="G191" s="4"/>
      <c r="H191" s="4"/>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row>
    <row r="192" spans="1:37" ht="15.75" customHeight="1">
      <c r="A192" s="5"/>
      <c r="B192" s="2"/>
      <c r="C192" s="3"/>
      <c r="D192" s="5"/>
      <c r="E192" s="4"/>
      <c r="F192" s="4"/>
      <c r="G192" s="4"/>
      <c r="H192" s="4"/>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row>
    <row r="193" spans="1:37" ht="15.75" customHeight="1">
      <c r="A193" s="5"/>
      <c r="B193" s="2"/>
      <c r="C193" s="3"/>
      <c r="D193" s="5"/>
      <c r="E193" s="4"/>
      <c r="F193" s="4"/>
      <c r="G193" s="4"/>
      <c r="H193" s="4"/>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row>
    <row r="194" spans="1:37" ht="15.75" customHeight="1">
      <c r="A194" s="5"/>
      <c r="B194" s="2"/>
      <c r="C194" s="3"/>
      <c r="D194" s="5"/>
      <c r="E194" s="4"/>
      <c r="F194" s="4"/>
      <c r="G194" s="4"/>
      <c r="H194" s="4"/>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row>
    <row r="195" spans="1:37" ht="15.75" customHeight="1">
      <c r="A195" s="5"/>
      <c r="B195" s="2"/>
      <c r="C195" s="3"/>
      <c r="D195" s="5"/>
      <c r="E195" s="4"/>
      <c r="F195" s="4"/>
      <c r="G195" s="4"/>
      <c r="H195" s="4"/>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row>
    <row r="196" spans="1:37" ht="15.75" customHeight="1">
      <c r="A196" s="5"/>
      <c r="B196" s="2"/>
      <c r="C196" s="3"/>
      <c r="D196" s="5"/>
      <c r="E196" s="4"/>
      <c r="F196" s="4"/>
      <c r="G196" s="4"/>
      <c r="H196" s="4"/>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row>
    <row r="197" spans="1:37" ht="15.75" customHeight="1">
      <c r="A197" s="5"/>
      <c r="B197" s="2"/>
      <c r="C197" s="3"/>
      <c r="D197" s="5"/>
      <c r="E197" s="4"/>
      <c r="F197" s="4"/>
      <c r="G197" s="4"/>
      <c r="H197" s="4"/>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row>
    <row r="198" spans="1:37" ht="15.75" customHeight="1">
      <c r="A198" s="5"/>
      <c r="B198" s="2"/>
      <c r="C198" s="3"/>
      <c r="D198" s="5"/>
      <c r="E198" s="4"/>
      <c r="F198" s="4"/>
      <c r="G198" s="4"/>
      <c r="H198" s="4"/>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row>
    <row r="199" spans="1:37" ht="15.75" customHeight="1">
      <c r="A199" s="5"/>
      <c r="B199" s="2"/>
      <c r="C199" s="3"/>
      <c r="D199" s="5"/>
      <c r="E199" s="4"/>
      <c r="F199" s="4"/>
      <c r="G199" s="4"/>
      <c r="H199" s="4"/>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ht="15.75" customHeight="1">
      <c r="A200" s="5"/>
      <c r="B200" s="2"/>
      <c r="C200" s="3"/>
      <c r="D200" s="5"/>
      <c r="E200" s="4"/>
      <c r="F200" s="4"/>
      <c r="G200" s="4"/>
      <c r="H200" s="4"/>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ht="15.75" customHeight="1">
      <c r="A201" s="5"/>
      <c r="B201" s="2"/>
      <c r="C201" s="3"/>
      <c r="D201" s="5"/>
      <c r="E201" s="4"/>
      <c r="F201" s="4"/>
      <c r="G201" s="4"/>
      <c r="H201" s="4"/>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ht="15.75" customHeight="1">
      <c r="A202" s="5"/>
      <c r="B202" s="2"/>
      <c r="C202" s="3"/>
      <c r="D202" s="5"/>
      <c r="E202" s="4"/>
      <c r="F202" s="4"/>
      <c r="G202" s="4"/>
      <c r="H202" s="4"/>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ht="15.75" customHeight="1">
      <c r="A203" s="5"/>
      <c r="B203" s="2"/>
      <c r="C203" s="3"/>
      <c r="D203" s="5"/>
      <c r="E203" s="4"/>
      <c r="F203" s="4"/>
      <c r="G203" s="4"/>
      <c r="H203" s="4"/>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ht="15.75" customHeight="1">
      <c r="A204" s="5"/>
      <c r="B204" s="2"/>
      <c r="C204" s="3"/>
      <c r="D204" s="5"/>
      <c r="E204" s="4"/>
      <c r="F204" s="4"/>
      <c r="G204" s="4"/>
      <c r="H204" s="4"/>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ht="15.75" customHeight="1">
      <c r="A205" s="5"/>
      <c r="B205" s="2"/>
      <c r="C205" s="3"/>
      <c r="D205" s="5"/>
      <c r="E205" s="4"/>
      <c r="F205" s="4"/>
      <c r="G205" s="4"/>
      <c r="H205" s="4"/>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ht="15.75" customHeight="1">
      <c r="A206" s="5"/>
      <c r="B206" s="2"/>
      <c r="C206" s="3"/>
      <c r="D206" s="5"/>
      <c r="E206" s="4"/>
      <c r="F206" s="4"/>
      <c r="G206" s="4"/>
      <c r="H206" s="4"/>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ht="15.75" customHeight="1">
      <c r="A207" s="5"/>
      <c r="B207" s="2"/>
      <c r="C207" s="3"/>
      <c r="D207" s="5"/>
      <c r="E207" s="4"/>
      <c r="F207" s="4"/>
      <c r="G207" s="4"/>
      <c r="H207" s="4"/>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ht="15.75" customHeight="1">
      <c r="A208" s="5"/>
      <c r="B208" s="2"/>
      <c r="C208" s="3"/>
      <c r="D208" s="5"/>
      <c r="E208" s="4"/>
      <c r="F208" s="4"/>
      <c r="G208" s="4"/>
      <c r="H208" s="4"/>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ht="15.75" customHeight="1">
      <c r="A209" s="5"/>
      <c r="B209" s="2"/>
      <c r="C209" s="3"/>
      <c r="D209" s="5"/>
      <c r="E209" s="4"/>
      <c r="F209" s="4"/>
      <c r="G209" s="4"/>
      <c r="H209" s="4"/>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ht="15.75" customHeight="1">
      <c r="A210" s="5"/>
      <c r="B210" s="2"/>
      <c r="C210" s="3"/>
      <c r="D210" s="5"/>
      <c r="E210" s="4"/>
      <c r="F210" s="4"/>
      <c r="G210" s="4"/>
      <c r="H210" s="4"/>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ht="15.75" customHeight="1">
      <c r="A211" s="5"/>
      <c r="B211" s="2"/>
      <c r="C211" s="3"/>
      <c r="D211" s="5"/>
      <c r="E211" s="4"/>
      <c r="F211" s="4"/>
      <c r="G211" s="4"/>
      <c r="H211" s="4"/>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ht="15.75" customHeight="1">
      <c r="A212" s="5"/>
      <c r="B212" s="2"/>
      <c r="C212" s="3"/>
      <c r="D212" s="5"/>
      <c r="E212" s="4"/>
      <c r="F212" s="4"/>
      <c r="G212" s="4"/>
      <c r="H212" s="4"/>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ht="15.75" customHeight="1">
      <c r="A213" s="5"/>
      <c r="B213" s="2"/>
      <c r="C213" s="3"/>
      <c r="D213" s="5"/>
      <c r="E213" s="4"/>
      <c r="F213" s="4"/>
      <c r="G213" s="4"/>
      <c r="H213" s="4"/>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ht="15.75" customHeight="1">
      <c r="A214" s="5"/>
      <c r="B214" s="2"/>
      <c r="C214" s="3"/>
      <c r="D214" s="5"/>
      <c r="E214" s="4"/>
      <c r="F214" s="4"/>
      <c r="G214" s="4"/>
      <c r="H214" s="4"/>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ht="15.75" customHeight="1">
      <c r="A215" s="5"/>
      <c r="B215" s="2"/>
      <c r="C215" s="3"/>
      <c r="D215" s="5"/>
      <c r="E215" s="4"/>
      <c r="F215" s="4"/>
      <c r="G215" s="4"/>
      <c r="H215" s="4"/>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row>
    <row r="216" spans="1:37" ht="15.75" customHeight="1">
      <c r="A216" s="5"/>
      <c r="B216" s="2"/>
      <c r="C216" s="3"/>
      <c r="D216" s="5"/>
      <c r="E216" s="4"/>
      <c r="F216" s="4"/>
      <c r="G216" s="4"/>
      <c r="H216" s="4"/>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row>
    <row r="217" spans="1:37" ht="15.75" customHeight="1">
      <c r="A217" s="5"/>
      <c r="B217" s="2"/>
      <c r="C217" s="3"/>
      <c r="D217" s="5"/>
      <c r="E217" s="4"/>
      <c r="F217" s="4"/>
      <c r="G217" s="4"/>
      <c r="H217" s="4"/>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row>
    <row r="218" spans="1:37" ht="15.75" customHeight="1">
      <c r="A218" s="5"/>
      <c r="B218" s="2"/>
      <c r="C218" s="3"/>
      <c r="D218" s="5"/>
      <c r="E218" s="4"/>
      <c r="F218" s="4"/>
      <c r="G218" s="4"/>
      <c r="H218" s="4"/>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row>
    <row r="219" spans="1:37" ht="15.75" customHeight="1">
      <c r="A219" s="5"/>
      <c r="B219" s="2"/>
      <c r="C219" s="3"/>
      <c r="D219" s="5"/>
      <c r="E219" s="4"/>
      <c r="F219" s="4"/>
      <c r="G219" s="4"/>
      <c r="H219" s="4"/>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row>
    <row r="220" spans="1:37" ht="15.75" customHeight="1">
      <c r="A220" s="5"/>
      <c r="B220" s="2"/>
      <c r="C220" s="3"/>
      <c r="D220" s="5"/>
      <c r="E220" s="4"/>
      <c r="F220" s="4"/>
      <c r="G220" s="4"/>
      <c r="H220" s="4"/>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ht="15.75" customHeight="1">
      <c r="A221" s="5"/>
      <c r="B221" s="2"/>
      <c r="C221" s="3"/>
      <c r="D221" s="5"/>
      <c r="E221" s="4"/>
      <c r="F221" s="4"/>
      <c r="G221" s="4"/>
      <c r="H221" s="4"/>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ht="15.75" customHeight="1">
      <c r="A222" s="5"/>
      <c r="B222" s="2"/>
      <c r="C222" s="3"/>
      <c r="D222" s="5"/>
      <c r="E222" s="4"/>
      <c r="F222" s="4"/>
      <c r="G222" s="4"/>
      <c r="H222" s="4"/>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row r="223" spans="1:37" ht="15.75" customHeight="1">
      <c r="A223" s="5"/>
      <c r="B223" s="2"/>
      <c r="C223" s="3"/>
      <c r="D223" s="5"/>
      <c r="E223" s="4"/>
      <c r="F223" s="4"/>
      <c r="G223" s="4"/>
      <c r="H223" s="4"/>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row>
    <row r="224" spans="1:37" ht="15.75" customHeight="1">
      <c r="A224" s="5"/>
      <c r="B224" s="2"/>
      <c r="C224" s="3"/>
      <c r="D224" s="5"/>
      <c r="E224" s="4"/>
      <c r="F224" s="4"/>
      <c r="G224" s="4"/>
      <c r="H224" s="4"/>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row>
    <row r="225" spans="1:37" ht="15.75" customHeight="1">
      <c r="A225" s="5"/>
      <c r="B225" s="2"/>
      <c r="C225" s="3"/>
      <c r="D225" s="5"/>
      <c r="E225" s="4"/>
      <c r="F225" s="4"/>
      <c r="G225" s="4"/>
      <c r="H225" s="4"/>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row>
    <row r="226" spans="1:37" ht="15.75" customHeight="1">
      <c r="A226" s="5"/>
      <c r="B226" s="2"/>
      <c r="C226" s="3"/>
      <c r="D226" s="5"/>
      <c r="E226" s="4"/>
      <c r="F226" s="4"/>
      <c r="G226" s="4"/>
      <c r="H226" s="4"/>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ht="15.75" customHeight="1">
      <c r="A227" s="5"/>
      <c r="B227" s="2"/>
      <c r="C227" s="3"/>
      <c r="D227" s="5"/>
      <c r="E227" s="4"/>
      <c r="F227" s="4"/>
      <c r="G227" s="4"/>
      <c r="H227" s="4"/>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row>
    <row r="228" spans="1:37" ht="15.75" customHeight="1">
      <c r="A228" s="5"/>
      <c r="B228" s="2"/>
      <c r="C228" s="3"/>
      <c r="D228" s="5"/>
      <c r="E228" s="4"/>
      <c r="F228" s="4"/>
      <c r="G228" s="4"/>
      <c r="H228" s="4"/>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row>
    <row r="229" spans="1:37" ht="15.75" customHeight="1">
      <c r="A229" s="5"/>
      <c r="B229" s="2"/>
      <c r="C229" s="3"/>
      <c r="D229" s="5"/>
      <c r="E229" s="4"/>
      <c r="F229" s="4"/>
      <c r="G229" s="4"/>
      <c r="H229" s="4"/>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row>
    <row r="230" spans="1:37" ht="15.75" customHeight="1">
      <c r="A230" s="5"/>
      <c r="B230" s="2"/>
      <c r="C230" s="3"/>
      <c r="D230" s="5"/>
      <c r="E230" s="4"/>
      <c r="F230" s="4"/>
      <c r="G230" s="4"/>
      <c r="H230" s="4"/>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row>
    <row r="231" spans="1:37" ht="15.75" customHeight="1">
      <c r="A231" s="5"/>
      <c r="B231" s="2"/>
      <c r="C231" s="3"/>
      <c r="D231" s="5"/>
      <c r="E231" s="4"/>
      <c r="F231" s="4"/>
      <c r="G231" s="4"/>
      <c r="H231" s="4"/>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row>
    <row r="232" spans="1:37" ht="15.75" customHeight="1">
      <c r="A232" s="5"/>
      <c r="B232" s="2"/>
      <c r="C232" s="3"/>
      <c r="D232" s="5"/>
      <c r="E232" s="4"/>
      <c r="F232" s="4"/>
      <c r="G232" s="4"/>
      <c r="H232" s="4"/>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row>
    <row r="233" spans="1:37" ht="15.75" customHeight="1">
      <c r="A233" s="5"/>
      <c r="B233" s="2"/>
      <c r="C233" s="3"/>
      <c r="D233" s="5"/>
      <c r="E233" s="4"/>
      <c r="F233" s="4"/>
      <c r="G233" s="4"/>
      <c r="H233" s="4"/>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row>
    <row r="234" spans="1:37" ht="15.75" customHeight="1">
      <c r="A234" s="5"/>
      <c r="B234" s="2"/>
      <c r="C234" s="3"/>
      <c r="D234" s="5"/>
      <c r="E234" s="4"/>
      <c r="F234" s="4"/>
      <c r="G234" s="4"/>
      <c r="H234" s="4"/>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row>
    <row r="235" spans="1:37" ht="15.75" customHeight="1">
      <c r="A235" s="5"/>
      <c r="B235" s="2"/>
      <c r="C235" s="3"/>
      <c r="D235" s="5"/>
      <c r="E235" s="4"/>
      <c r="F235" s="4"/>
      <c r="G235" s="4"/>
      <c r="H235" s="4"/>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row>
    <row r="236" spans="1:37" ht="15.75" customHeight="1">
      <c r="A236" s="5"/>
      <c r="B236" s="2"/>
      <c r="C236" s="3"/>
      <c r="D236" s="5"/>
      <c r="E236" s="4"/>
      <c r="F236" s="4"/>
      <c r="G236" s="4"/>
      <c r="H236" s="4"/>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row>
    <row r="237" spans="1:37" ht="15.75" customHeight="1">
      <c r="A237" s="5"/>
      <c r="B237" s="2"/>
      <c r="C237" s="3"/>
      <c r="D237" s="5"/>
      <c r="E237" s="4"/>
      <c r="F237" s="4"/>
      <c r="G237" s="4"/>
      <c r="H237" s="4"/>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1:37" ht="15.75" customHeight="1">
      <c r="A238" s="5"/>
      <c r="B238" s="2"/>
      <c r="C238" s="3"/>
      <c r="D238" s="5"/>
      <c r="E238" s="4"/>
      <c r="F238" s="4"/>
      <c r="G238" s="4"/>
      <c r="H238" s="4"/>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row>
    <row r="239" spans="1:37" ht="15.75" customHeight="1">
      <c r="A239" s="5"/>
      <c r="B239" s="2"/>
      <c r="C239" s="3"/>
      <c r="D239" s="5"/>
      <c r="E239" s="4"/>
      <c r="F239" s="4"/>
      <c r="G239" s="4"/>
      <c r="H239" s="4"/>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row>
    <row r="240" spans="1:37" ht="15.75" customHeight="1">
      <c r="A240" s="5"/>
      <c r="B240" s="2"/>
      <c r="C240" s="3"/>
      <c r="D240" s="5"/>
      <c r="E240" s="4"/>
      <c r="F240" s="4"/>
      <c r="G240" s="4"/>
      <c r="H240" s="4"/>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row>
    <row r="241" spans="1:37" ht="15.75" customHeight="1">
      <c r="A241" s="5"/>
      <c r="B241" s="2"/>
      <c r="C241" s="3"/>
      <c r="D241" s="5"/>
      <c r="E241" s="4"/>
      <c r="F241" s="4"/>
      <c r="G241" s="4"/>
      <c r="H241" s="4"/>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row>
    <row r="242" spans="1:37" ht="15.75" customHeight="1">
      <c r="A242" s="5"/>
      <c r="B242" s="2"/>
      <c r="C242" s="3"/>
      <c r="D242" s="5"/>
      <c r="E242" s="4"/>
      <c r="F242" s="4"/>
      <c r="G242" s="4"/>
      <c r="H242" s="4"/>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row>
    <row r="243" spans="1:37" ht="15.75" customHeight="1">
      <c r="A243" s="5"/>
      <c r="B243" s="2"/>
      <c r="C243" s="3"/>
      <c r="D243" s="5"/>
      <c r="E243" s="4"/>
      <c r="F243" s="4"/>
      <c r="G243" s="4"/>
      <c r="H243" s="4"/>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row>
    <row r="244" spans="1:37" ht="15.75" customHeight="1">
      <c r="A244" s="5"/>
      <c r="B244" s="2"/>
      <c r="C244" s="3"/>
      <c r="D244" s="5"/>
      <c r="E244" s="4"/>
      <c r="F244" s="4"/>
      <c r="G244" s="4"/>
      <c r="H244" s="4"/>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row>
    <row r="245" spans="1:37" ht="15.75" customHeight="1">
      <c r="A245" s="5"/>
      <c r="B245" s="2"/>
      <c r="C245" s="3"/>
      <c r="D245" s="5"/>
      <c r="E245" s="4"/>
      <c r="F245" s="4"/>
      <c r="G245" s="4"/>
      <c r="H245" s="4"/>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row>
    <row r="246" spans="1:37" ht="15.75" customHeight="1">
      <c r="A246" s="5"/>
      <c r="B246" s="2"/>
      <c r="C246" s="3"/>
      <c r="D246" s="5"/>
      <c r="E246" s="4"/>
      <c r="F246" s="4"/>
      <c r="G246" s="4"/>
      <c r="H246" s="4"/>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row>
    <row r="247" spans="1:37" ht="15.75" customHeight="1">
      <c r="A247" s="5"/>
      <c r="B247" s="2"/>
      <c r="C247" s="3"/>
      <c r="D247" s="5"/>
      <c r="E247" s="4"/>
      <c r="F247" s="4"/>
      <c r="G247" s="4"/>
      <c r="H247" s="4"/>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row>
    <row r="248" spans="1:37" ht="15.75" customHeight="1">
      <c r="A248" s="5"/>
      <c r="B248" s="2"/>
      <c r="C248" s="3"/>
      <c r="D248" s="5"/>
      <c r="E248" s="4"/>
      <c r="F248" s="4"/>
      <c r="G248" s="4"/>
      <c r="H248" s="4"/>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row>
    <row r="249" spans="1:37" ht="15.75" customHeight="1">
      <c r="A249" s="5"/>
      <c r="B249" s="2"/>
      <c r="C249" s="3"/>
      <c r="D249" s="5"/>
      <c r="E249" s="4"/>
      <c r="F249" s="4"/>
      <c r="G249" s="4"/>
      <c r="H249" s="4"/>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row>
    <row r="250" spans="1:37" ht="15.75" customHeight="1">
      <c r="A250" s="5"/>
      <c r="B250" s="2"/>
      <c r="C250" s="3"/>
      <c r="D250" s="5"/>
      <c r="E250" s="4"/>
      <c r="F250" s="4"/>
      <c r="G250" s="4"/>
      <c r="H250" s="4"/>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row>
    <row r="251" spans="1:37" ht="15.75" customHeight="1">
      <c r="A251" s="5"/>
      <c r="B251" s="2"/>
      <c r="C251" s="3"/>
      <c r="D251" s="5"/>
      <c r="E251" s="4"/>
      <c r="F251" s="4"/>
      <c r="G251" s="4"/>
      <c r="H251" s="4"/>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row>
    <row r="252" spans="1:37" ht="15.75" customHeight="1">
      <c r="A252" s="5"/>
      <c r="B252" s="2"/>
      <c r="C252" s="3"/>
      <c r="D252" s="5"/>
      <c r="E252" s="4"/>
      <c r="F252" s="4"/>
      <c r="G252" s="4"/>
      <c r="H252" s="4"/>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row>
    <row r="253" spans="1:37" ht="15.75" customHeight="1">
      <c r="A253" s="5"/>
      <c r="B253" s="2"/>
      <c r="C253" s="3"/>
      <c r="D253" s="5"/>
      <c r="E253" s="4"/>
      <c r="F253" s="4"/>
      <c r="G253" s="4"/>
      <c r="H253" s="4"/>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row>
    <row r="254" spans="1:37" ht="15.75" customHeight="1">
      <c r="A254" s="5"/>
      <c r="B254" s="2"/>
      <c r="C254" s="3"/>
      <c r="D254" s="5"/>
      <c r="E254" s="4"/>
      <c r="F254" s="4"/>
      <c r="G254" s="4"/>
      <c r="H254" s="4"/>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row>
    <row r="255" spans="1:37" ht="15.75" customHeight="1">
      <c r="A255" s="5"/>
      <c r="B255" s="2"/>
      <c r="C255" s="3"/>
      <c r="D255" s="5"/>
      <c r="E255" s="4"/>
      <c r="F255" s="4"/>
      <c r="G255" s="4"/>
      <c r="H255" s="4"/>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row>
    <row r="256" spans="1:37" ht="15.75" customHeight="1">
      <c r="A256" s="5"/>
      <c r="B256" s="2"/>
      <c r="C256" s="3"/>
      <c r="D256" s="5"/>
      <c r="E256" s="4"/>
      <c r="F256" s="4"/>
      <c r="G256" s="4"/>
      <c r="H256" s="4"/>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row>
    <row r="257" spans="1:37" ht="15.75" customHeight="1">
      <c r="A257" s="5"/>
      <c r="B257" s="2"/>
      <c r="C257" s="3"/>
      <c r="D257" s="5"/>
      <c r="E257" s="4"/>
      <c r="F257" s="4"/>
      <c r="G257" s="4"/>
      <c r="H257" s="4"/>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row>
    <row r="258" spans="1:37" ht="15.75" customHeight="1">
      <c r="A258" s="5"/>
      <c r="B258" s="2"/>
      <c r="C258" s="3"/>
      <c r="D258" s="5"/>
      <c r="E258" s="4"/>
      <c r="F258" s="4"/>
      <c r="G258" s="4"/>
      <c r="H258" s="4"/>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row>
    <row r="259" spans="1:37" ht="15.75" customHeight="1">
      <c r="A259" s="5"/>
      <c r="B259" s="2"/>
      <c r="C259" s="3"/>
      <c r="D259" s="5"/>
      <c r="E259" s="4"/>
      <c r="F259" s="4"/>
      <c r="G259" s="4"/>
      <c r="H259" s="4"/>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row>
    <row r="260" spans="1:37" ht="15.75" customHeight="1">
      <c r="A260" s="5"/>
      <c r="B260" s="2"/>
      <c r="C260" s="3"/>
      <c r="D260" s="5"/>
      <c r="E260" s="4"/>
      <c r="F260" s="4"/>
      <c r="G260" s="4"/>
      <c r="H260" s="4"/>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row>
    <row r="261" spans="1:37" ht="15.75" customHeight="1">
      <c r="A261" s="5"/>
      <c r="B261" s="2"/>
      <c r="C261" s="3"/>
      <c r="D261" s="5"/>
      <c r="E261" s="4"/>
      <c r="F261" s="4"/>
      <c r="G261" s="4"/>
      <c r="H261" s="4"/>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row>
    <row r="262" spans="1:37" ht="15.75" customHeight="1">
      <c r="A262" s="5"/>
      <c r="B262" s="2"/>
      <c r="C262" s="3"/>
      <c r="D262" s="5"/>
      <c r="E262" s="4"/>
      <c r="F262" s="4"/>
      <c r="G262" s="4"/>
      <c r="H262" s="4"/>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row>
    <row r="263" spans="1:37" ht="15.75" customHeight="1">
      <c r="A263" s="5"/>
      <c r="B263" s="2"/>
      <c r="C263" s="3"/>
      <c r="D263" s="5"/>
      <c r="E263" s="4"/>
      <c r="F263" s="4"/>
      <c r="G263" s="4"/>
      <c r="H263" s="4"/>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row>
    <row r="264" spans="1:37" ht="15.75" customHeight="1">
      <c r="A264" s="5"/>
      <c r="B264" s="2"/>
      <c r="C264" s="3"/>
      <c r="D264" s="5"/>
      <c r="E264" s="4"/>
      <c r="F264" s="4"/>
      <c r="G264" s="4"/>
      <c r="H264" s="4"/>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row>
    <row r="265" spans="1:37" ht="15.75" customHeight="1">
      <c r="A265" s="5"/>
      <c r="B265" s="2"/>
      <c r="C265" s="3"/>
      <c r="D265" s="5"/>
      <c r="E265" s="4"/>
      <c r="F265" s="4"/>
      <c r="G265" s="4"/>
      <c r="H265" s="4"/>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row>
    <row r="266" spans="1:37" ht="15.75" customHeight="1">
      <c r="A266" s="5"/>
      <c r="B266" s="2"/>
      <c r="C266" s="3"/>
      <c r="D266" s="5"/>
      <c r="E266" s="4"/>
      <c r="F266" s="4"/>
      <c r="G266" s="4"/>
      <c r="H266" s="4"/>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row>
    <row r="267" spans="1:37" ht="15.75" customHeight="1">
      <c r="A267" s="5"/>
      <c r="B267" s="2"/>
      <c r="C267" s="3"/>
      <c r="D267" s="5"/>
      <c r="E267" s="4"/>
      <c r="F267" s="4"/>
      <c r="G267" s="4"/>
      <c r="H267" s="4"/>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row>
    <row r="268" spans="1:37" ht="15.75" customHeight="1">
      <c r="A268" s="5"/>
      <c r="B268" s="2"/>
      <c r="C268" s="3"/>
      <c r="D268" s="5"/>
      <c r="E268" s="4"/>
      <c r="F268" s="4"/>
      <c r="G268" s="4"/>
      <c r="H268" s="4"/>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row>
    <row r="269" spans="1:37" ht="15.75" customHeight="1">
      <c r="A269" s="5"/>
      <c r="B269" s="2"/>
      <c r="C269" s="3"/>
      <c r="D269" s="5"/>
      <c r="E269" s="4"/>
      <c r="F269" s="4"/>
      <c r="G269" s="4"/>
      <c r="H269" s="4"/>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row>
    <row r="270" spans="1:37" ht="15.75" customHeight="1">
      <c r="A270" s="5"/>
      <c r="B270" s="2"/>
      <c r="C270" s="3"/>
      <c r="D270" s="5"/>
      <c r="E270" s="4"/>
      <c r="F270" s="4"/>
      <c r="G270" s="4"/>
      <c r="H270" s="4"/>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row>
    <row r="271" spans="1:37" ht="15.75" customHeight="1">
      <c r="A271" s="5"/>
      <c r="B271" s="2"/>
      <c r="C271" s="3"/>
      <c r="D271" s="5"/>
      <c r="E271" s="4"/>
      <c r="F271" s="4"/>
      <c r="G271" s="4"/>
      <c r="H271" s="4"/>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row>
    <row r="272" spans="1:37" ht="15.75" customHeight="1">
      <c r="A272" s="5"/>
      <c r="B272" s="2"/>
      <c r="C272" s="3"/>
      <c r="D272" s="5"/>
      <c r="E272" s="4"/>
      <c r="F272" s="4"/>
      <c r="G272" s="4"/>
      <c r="H272" s="4"/>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row>
    <row r="273" spans="1:37" ht="15.75" customHeight="1">
      <c r="A273" s="5"/>
      <c r="B273" s="2"/>
      <c r="C273" s="3"/>
      <c r="D273" s="5"/>
      <c r="E273" s="4"/>
      <c r="F273" s="4"/>
      <c r="G273" s="4"/>
      <c r="H273" s="4"/>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row>
    <row r="274" spans="1:37" ht="15.75" customHeight="1">
      <c r="A274" s="5"/>
      <c r="B274" s="2"/>
      <c r="C274" s="3"/>
      <c r="D274" s="5"/>
      <c r="E274" s="4"/>
      <c r="F274" s="4"/>
      <c r="G274" s="4"/>
      <c r="H274" s="4"/>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row>
    <row r="275" spans="1:37" ht="15.75" customHeight="1">
      <c r="A275" s="5"/>
      <c r="B275" s="2"/>
      <c r="C275" s="3"/>
      <c r="D275" s="5"/>
      <c r="E275" s="4"/>
      <c r="F275" s="4"/>
      <c r="G275" s="4"/>
      <c r="H275" s="4"/>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row>
    <row r="276" spans="1:37" ht="15.75" customHeight="1">
      <c r="A276" s="5"/>
      <c r="B276" s="2"/>
      <c r="C276" s="3"/>
      <c r="D276" s="5"/>
      <c r="E276" s="4"/>
      <c r="F276" s="4"/>
      <c r="G276" s="4"/>
      <c r="H276" s="4"/>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row>
    <row r="277" spans="1:37" ht="15.75" customHeight="1">
      <c r="A277" s="5"/>
      <c r="B277" s="2"/>
      <c r="C277" s="3"/>
      <c r="D277" s="5"/>
      <c r="E277" s="4"/>
      <c r="F277" s="4"/>
      <c r="G277" s="4"/>
      <c r="H277" s="4"/>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row>
    <row r="278" spans="1:37" ht="15.75" customHeight="1">
      <c r="A278" s="5"/>
      <c r="B278" s="2"/>
      <c r="C278" s="3"/>
      <c r="D278" s="5"/>
      <c r="E278" s="4"/>
      <c r="F278" s="4"/>
      <c r="G278" s="4"/>
      <c r="H278" s="4"/>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row>
    <row r="279" spans="1:37" ht="15.75" customHeight="1">
      <c r="A279" s="5"/>
      <c r="B279" s="2"/>
      <c r="C279" s="3"/>
      <c r="D279" s="5"/>
      <c r="E279" s="4"/>
      <c r="F279" s="4"/>
      <c r="G279" s="4"/>
      <c r="H279" s="4"/>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row>
    <row r="280" spans="1:37" ht="15.75" customHeight="1">
      <c r="A280" s="5"/>
      <c r="B280" s="2"/>
      <c r="C280" s="3"/>
      <c r="D280" s="5"/>
      <c r="E280" s="4"/>
      <c r="F280" s="4"/>
      <c r="G280" s="4"/>
      <c r="H280" s="4"/>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row>
    <row r="281" spans="1:37" ht="15.75" customHeight="1">
      <c r="A281" s="5"/>
      <c r="B281" s="2"/>
      <c r="C281" s="3"/>
      <c r="D281" s="5"/>
      <c r="E281" s="4"/>
      <c r="F281" s="4"/>
      <c r="G281" s="4"/>
      <c r="H281" s="4"/>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row>
    <row r="282" spans="1:37" ht="15.75" customHeight="1">
      <c r="A282" s="5"/>
      <c r="B282" s="2"/>
      <c r="C282" s="3"/>
      <c r="D282" s="5"/>
      <c r="E282" s="4"/>
      <c r="F282" s="4"/>
      <c r="G282" s="4"/>
      <c r="H282" s="4"/>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row>
    <row r="283" spans="1:37" ht="15.75" customHeight="1">
      <c r="A283" s="5"/>
      <c r="B283" s="2"/>
      <c r="C283" s="3"/>
      <c r="D283" s="5"/>
      <c r="E283" s="4"/>
      <c r="F283" s="4"/>
      <c r="G283" s="4"/>
      <c r="H283" s="4"/>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row>
    <row r="284" spans="1:37" ht="15.75" customHeight="1">
      <c r="A284" s="5"/>
      <c r="B284" s="2"/>
      <c r="C284" s="3"/>
      <c r="D284" s="5"/>
      <c r="E284" s="4"/>
      <c r="F284" s="4"/>
      <c r="G284" s="4"/>
      <c r="H284" s="4"/>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row>
    <row r="285" spans="1:37" ht="15.75" customHeight="1">
      <c r="A285" s="5"/>
      <c r="B285" s="2"/>
      <c r="C285" s="3"/>
      <c r="D285" s="5"/>
      <c r="E285" s="4"/>
      <c r="F285" s="4"/>
      <c r="G285" s="4"/>
      <c r="H285" s="4"/>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row>
    <row r="286" spans="1:37" ht="15.75" customHeight="1">
      <c r="A286" s="5"/>
      <c r="B286" s="2"/>
      <c r="C286" s="3"/>
      <c r="D286" s="5"/>
      <c r="E286" s="4"/>
      <c r="F286" s="4"/>
      <c r="G286" s="4"/>
      <c r="H286" s="4"/>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row>
    <row r="287" spans="1:37" ht="15.75" customHeight="1">
      <c r="A287" s="5"/>
      <c r="B287" s="2"/>
      <c r="C287" s="3"/>
      <c r="D287" s="5"/>
      <c r="E287" s="4"/>
      <c r="F287" s="4"/>
      <c r="G287" s="4"/>
      <c r="H287" s="4"/>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row>
    <row r="288" spans="1:37" ht="15.75" customHeight="1">
      <c r="A288" s="5"/>
      <c r="B288" s="2"/>
      <c r="C288" s="3"/>
      <c r="D288" s="5"/>
      <c r="E288" s="4"/>
      <c r="F288" s="4"/>
      <c r="G288" s="4"/>
      <c r="H288" s="4"/>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row>
    <row r="289" spans="1:37" ht="15.75" customHeight="1">
      <c r="A289" s="5"/>
      <c r="B289" s="2"/>
      <c r="C289" s="3"/>
      <c r="D289" s="5"/>
      <c r="E289" s="4"/>
      <c r="F289" s="4"/>
      <c r="G289" s="4"/>
      <c r="H289" s="4"/>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row>
    <row r="290" spans="1:37" ht="15.75" customHeight="1">
      <c r="A290" s="5"/>
      <c r="B290" s="2"/>
      <c r="C290" s="3"/>
      <c r="D290" s="5"/>
      <c r="E290" s="4"/>
      <c r="F290" s="4"/>
      <c r="G290" s="4"/>
      <c r="H290" s="4"/>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row>
    <row r="291" spans="1:37" ht="15.75" customHeight="1">
      <c r="A291" s="5"/>
      <c r="B291" s="2"/>
      <c r="C291" s="3"/>
      <c r="D291" s="5"/>
      <c r="E291" s="4"/>
      <c r="F291" s="4"/>
      <c r="G291" s="4"/>
      <c r="H291" s="4"/>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row>
    <row r="292" spans="1:37" ht="15.75" customHeight="1">
      <c r="A292" s="5"/>
      <c r="B292" s="2"/>
      <c r="C292" s="3"/>
      <c r="D292" s="5"/>
      <c r="E292" s="4"/>
      <c r="F292" s="4"/>
      <c r="G292" s="4"/>
      <c r="H292" s="4"/>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row>
    <row r="293" spans="1:37" ht="15.75" customHeight="1">
      <c r="A293" s="5"/>
      <c r="B293" s="2"/>
      <c r="C293" s="3"/>
      <c r="D293" s="5"/>
      <c r="E293" s="4"/>
      <c r="F293" s="4"/>
      <c r="G293" s="4"/>
      <c r="H293" s="4"/>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row>
    <row r="294" spans="1:37" ht="15.75" customHeight="1">
      <c r="A294" s="5"/>
      <c r="B294" s="2"/>
      <c r="C294" s="3"/>
      <c r="D294" s="5"/>
      <c r="E294" s="4"/>
      <c r="F294" s="4"/>
      <c r="G294" s="4"/>
      <c r="H294" s="4"/>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row>
    <row r="295" spans="1:37" ht="15.75" customHeight="1">
      <c r="A295" s="5"/>
      <c r="B295" s="2"/>
      <c r="C295" s="3"/>
      <c r="D295" s="5"/>
      <c r="E295" s="4"/>
      <c r="F295" s="4"/>
      <c r="G295" s="4"/>
      <c r="H295" s="4"/>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row>
    <row r="296" spans="1:37" ht="15.75" customHeight="1">
      <c r="A296" s="5"/>
      <c r="B296" s="2"/>
      <c r="C296" s="3"/>
      <c r="D296" s="5"/>
      <c r="E296" s="4"/>
      <c r="F296" s="4"/>
      <c r="G296" s="4"/>
      <c r="H296" s="4"/>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row>
    <row r="297" spans="1:37" ht="15.75" customHeight="1">
      <c r="A297" s="5"/>
      <c r="B297" s="2"/>
      <c r="C297" s="3"/>
      <c r="D297" s="5"/>
      <c r="E297" s="4"/>
      <c r="F297" s="4"/>
      <c r="G297" s="4"/>
      <c r="H297" s="4"/>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row>
    <row r="298" spans="1:37" ht="15.75" customHeight="1">
      <c r="A298" s="5"/>
      <c r="B298" s="2"/>
      <c r="C298" s="3"/>
      <c r="D298" s="5"/>
      <c r="E298" s="4"/>
      <c r="F298" s="4"/>
      <c r="G298" s="4"/>
      <c r="H298" s="4"/>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row>
    <row r="299" spans="1:37" ht="15.75" customHeight="1">
      <c r="A299" s="5"/>
      <c r="B299" s="2"/>
      <c r="C299" s="3"/>
      <c r="D299" s="5"/>
      <c r="E299" s="4"/>
      <c r="F299" s="4"/>
      <c r="G299" s="4"/>
      <c r="H299" s="4"/>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row>
    <row r="300" spans="1:37" ht="15.75" customHeight="1">
      <c r="A300" s="5"/>
      <c r="B300" s="2"/>
      <c r="C300" s="3"/>
      <c r="D300" s="5"/>
      <c r="E300" s="4"/>
      <c r="F300" s="4"/>
      <c r="G300" s="4"/>
      <c r="H300" s="4"/>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row>
    <row r="301" spans="1:37" ht="15.75" customHeight="1">
      <c r="A301" s="5"/>
      <c r="B301" s="2"/>
      <c r="C301" s="3"/>
      <c r="D301" s="5"/>
      <c r="E301" s="4"/>
      <c r="F301" s="4"/>
      <c r="G301" s="4"/>
      <c r="H301" s="4"/>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row>
    <row r="302" spans="1:37" ht="15.75" customHeight="1">
      <c r="A302" s="5"/>
      <c r="B302" s="2"/>
      <c r="C302" s="3"/>
      <c r="D302" s="5"/>
      <c r="E302" s="4"/>
      <c r="F302" s="4"/>
      <c r="G302" s="4"/>
      <c r="H302" s="4"/>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row>
    <row r="303" spans="1:37" ht="15.75" customHeight="1">
      <c r="A303" s="5"/>
      <c r="B303" s="2"/>
      <c r="C303" s="3"/>
      <c r="D303" s="5"/>
      <c r="E303" s="4"/>
      <c r="F303" s="4"/>
      <c r="G303" s="4"/>
      <c r="H303" s="4"/>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row>
    <row r="304" spans="1:37" ht="15.75" customHeight="1">
      <c r="A304" s="5"/>
      <c r="B304" s="2"/>
      <c r="C304" s="3"/>
      <c r="D304" s="5"/>
      <c r="E304" s="4"/>
      <c r="F304" s="4"/>
      <c r="G304" s="4"/>
      <c r="H304" s="4"/>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row>
    <row r="305" spans="1:37" ht="15.75" customHeight="1">
      <c r="A305" s="5"/>
      <c r="B305" s="2"/>
      <c r="C305" s="3"/>
      <c r="D305" s="5"/>
      <c r="E305" s="4"/>
      <c r="F305" s="4"/>
      <c r="G305" s="4"/>
      <c r="H305" s="4"/>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row>
    <row r="306" spans="1:37" ht="15.75" customHeight="1">
      <c r="A306" s="5"/>
      <c r="B306" s="2"/>
      <c r="C306" s="3"/>
      <c r="D306" s="5"/>
      <c r="E306" s="4"/>
      <c r="F306" s="4"/>
      <c r="G306" s="4"/>
      <c r="H306" s="4"/>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row>
    <row r="307" spans="1:37" ht="15.75" customHeight="1">
      <c r="A307" s="5"/>
      <c r="B307" s="2"/>
      <c r="C307" s="3"/>
      <c r="D307" s="5"/>
      <c r="E307" s="4"/>
      <c r="F307" s="4"/>
      <c r="G307" s="4"/>
      <c r="H307" s="4"/>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row>
    <row r="308" spans="1:37" ht="15.75" customHeight="1">
      <c r="A308" s="5"/>
      <c r="B308" s="2"/>
      <c r="C308" s="3"/>
      <c r="D308" s="5"/>
      <c r="E308" s="4"/>
      <c r="F308" s="4"/>
      <c r="G308" s="4"/>
      <c r="H308" s="4"/>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row>
    <row r="309" spans="1:37" ht="15.75" customHeight="1">
      <c r="A309" s="5"/>
      <c r="B309" s="2"/>
      <c r="C309" s="3"/>
      <c r="D309" s="5"/>
      <c r="E309" s="4"/>
      <c r="F309" s="4"/>
      <c r="G309" s="4"/>
      <c r="H309" s="4"/>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row>
    <row r="310" spans="1:37" ht="15.75" customHeight="1">
      <c r="A310" s="5"/>
      <c r="B310" s="2"/>
      <c r="C310" s="3"/>
      <c r="D310" s="5"/>
      <c r="E310" s="4"/>
      <c r="F310" s="4"/>
      <c r="G310" s="4"/>
      <c r="H310" s="4"/>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row>
    <row r="311" spans="1:37" ht="15.75" customHeight="1">
      <c r="A311" s="5"/>
      <c r="B311" s="2"/>
      <c r="C311" s="3"/>
      <c r="D311" s="5"/>
      <c r="E311" s="4"/>
      <c r="F311" s="4"/>
      <c r="G311" s="4"/>
      <c r="H311" s="4"/>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row>
    <row r="312" spans="1:37" ht="15.75" customHeight="1">
      <c r="A312" s="5"/>
      <c r="B312" s="2"/>
      <c r="C312" s="3"/>
      <c r="D312" s="5"/>
      <c r="E312" s="4"/>
      <c r="F312" s="4"/>
      <c r="G312" s="4"/>
      <c r="H312" s="4"/>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row>
    <row r="313" spans="1:37" ht="15.75" customHeight="1">
      <c r="A313" s="5"/>
      <c r="B313" s="2"/>
      <c r="C313" s="3"/>
      <c r="D313" s="5"/>
      <c r="E313" s="4"/>
      <c r="F313" s="4"/>
      <c r="G313" s="4"/>
      <c r="H313" s="4"/>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row>
    <row r="314" spans="1:37" ht="15.75" customHeight="1">
      <c r="A314" s="5"/>
      <c r="B314" s="2"/>
      <c r="C314" s="3"/>
      <c r="D314" s="5"/>
      <c r="E314" s="4"/>
      <c r="F314" s="4"/>
      <c r="G314" s="4"/>
      <c r="H314" s="4"/>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row>
    <row r="315" spans="1:37" ht="15.75" customHeight="1">
      <c r="A315" s="5"/>
      <c r="B315" s="2"/>
      <c r="C315" s="3"/>
      <c r="D315" s="5"/>
      <c r="E315" s="4"/>
      <c r="F315" s="4"/>
      <c r="G315" s="4"/>
      <c r="H315" s="4"/>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row>
    <row r="316" spans="1:37" ht="15.75" customHeight="1">
      <c r="A316" s="5"/>
      <c r="B316" s="2"/>
      <c r="C316" s="3"/>
      <c r="D316" s="5"/>
      <c r="E316" s="4"/>
      <c r="F316" s="4"/>
      <c r="G316" s="4"/>
      <c r="H316" s="4"/>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row>
    <row r="317" spans="1:37" ht="15.75" customHeight="1">
      <c r="A317" s="5"/>
      <c r="B317" s="2"/>
      <c r="C317" s="3"/>
      <c r="D317" s="5"/>
      <c r="E317" s="4"/>
      <c r="F317" s="4"/>
      <c r="G317" s="4"/>
      <c r="H317" s="4"/>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row>
    <row r="318" spans="1:37" ht="15.75" customHeight="1">
      <c r="A318" s="5"/>
      <c r="B318" s="2"/>
      <c r="C318" s="3"/>
      <c r="D318" s="5"/>
      <c r="E318" s="4"/>
      <c r="F318" s="4"/>
      <c r="G318" s="4"/>
      <c r="H318" s="4"/>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row>
    <row r="319" spans="1:37" ht="15.75" customHeight="1">
      <c r="A319" s="5"/>
      <c r="B319" s="2"/>
      <c r="C319" s="3"/>
      <c r="D319" s="5"/>
      <c r="E319" s="4"/>
      <c r="F319" s="4"/>
      <c r="G319" s="4"/>
      <c r="H319" s="4"/>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row>
    <row r="320" spans="1:37" ht="15.75" customHeight="1">
      <c r="A320" s="5"/>
      <c r="B320" s="2"/>
      <c r="C320" s="3"/>
      <c r="D320" s="5"/>
      <c r="E320" s="4"/>
      <c r="F320" s="4"/>
      <c r="G320" s="4"/>
      <c r="H320" s="4"/>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row>
    <row r="321" spans="1:37" ht="15.75" customHeight="1">
      <c r="A321" s="5"/>
      <c r="B321" s="2"/>
      <c r="C321" s="3"/>
      <c r="D321" s="5"/>
      <c r="E321" s="4"/>
      <c r="F321" s="4"/>
      <c r="G321" s="4"/>
      <c r="H321" s="4"/>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row>
    <row r="322" spans="1:37" ht="15.75" customHeight="1">
      <c r="A322" s="5"/>
      <c r="B322" s="2"/>
      <c r="C322" s="3"/>
      <c r="D322" s="5"/>
      <c r="E322" s="4"/>
      <c r="F322" s="4"/>
      <c r="G322" s="4"/>
      <c r="H322" s="4"/>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row>
    <row r="323" spans="1:37" ht="15.75" customHeight="1">
      <c r="A323" s="5"/>
      <c r="B323" s="2"/>
      <c r="C323" s="3"/>
      <c r="D323" s="5"/>
      <c r="E323" s="4"/>
      <c r="F323" s="4"/>
      <c r="G323" s="4"/>
      <c r="H323" s="4"/>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row>
    <row r="324" spans="1:37" ht="15.75" customHeight="1">
      <c r="A324" s="5"/>
      <c r="B324" s="2"/>
      <c r="C324" s="3"/>
      <c r="D324" s="5"/>
      <c r="E324" s="4"/>
      <c r="F324" s="4"/>
      <c r="G324" s="4"/>
      <c r="H324" s="4"/>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row>
    <row r="325" spans="1:37" ht="15.75" customHeight="1">
      <c r="A325" s="5"/>
      <c r="B325" s="2"/>
      <c r="C325" s="3"/>
      <c r="D325" s="5"/>
      <c r="E325" s="4"/>
      <c r="F325" s="4"/>
      <c r="G325" s="4"/>
      <c r="H325" s="4"/>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row>
    <row r="326" spans="1:37" ht="15.75" customHeight="1">
      <c r="A326" s="5"/>
      <c r="B326" s="2"/>
      <c r="C326" s="3"/>
      <c r="D326" s="5"/>
      <c r="E326" s="4"/>
      <c r="F326" s="4"/>
      <c r="G326" s="4"/>
      <c r="H326" s="4"/>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row>
    <row r="327" spans="1:37" ht="15.75" customHeight="1">
      <c r="A327" s="5"/>
      <c r="B327" s="2"/>
      <c r="C327" s="3"/>
      <c r="D327" s="5"/>
      <c r="E327" s="4"/>
      <c r="F327" s="4"/>
      <c r="G327" s="4"/>
      <c r="H327" s="4"/>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row>
    <row r="328" spans="1:37" ht="15.75" customHeight="1">
      <c r="A328" s="5"/>
      <c r="B328" s="2"/>
      <c r="C328" s="3"/>
      <c r="D328" s="5"/>
      <c r="E328" s="4"/>
      <c r="F328" s="4"/>
      <c r="G328" s="4"/>
      <c r="H328" s="4"/>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row>
    <row r="329" spans="1:37" ht="15.75" customHeight="1">
      <c r="A329" s="5"/>
      <c r="B329" s="2"/>
      <c r="C329" s="3"/>
      <c r="D329" s="5"/>
      <c r="E329" s="4"/>
      <c r="F329" s="4"/>
      <c r="G329" s="4"/>
      <c r="H329" s="4"/>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row>
    <row r="330" spans="1:37" ht="15.75" customHeight="1">
      <c r="A330" s="5"/>
      <c r="B330" s="2"/>
      <c r="C330" s="3"/>
      <c r="D330" s="5"/>
      <c r="E330" s="4"/>
      <c r="F330" s="4"/>
      <c r="G330" s="4"/>
      <c r="H330" s="4"/>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row>
    <row r="331" spans="1:37" ht="15.75" customHeight="1">
      <c r="A331" s="5"/>
      <c r="B331" s="2"/>
      <c r="C331" s="3"/>
      <c r="D331" s="5"/>
      <c r="E331" s="4"/>
      <c r="F331" s="4"/>
      <c r="G331" s="4"/>
      <c r="H331" s="4"/>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row>
    <row r="332" spans="1:37" ht="15.75" customHeight="1">
      <c r="A332" s="5"/>
      <c r="B332" s="2"/>
      <c r="C332" s="3"/>
      <c r="D332" s="5"/>
      <c r="E332" s="4"/>
      <c r="F332" s="4"/>
      <c r="G332" s="4"/>
      <c r="H332" s="4"/>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row>
    <row r="333" spans="1:37" ht="15.75" customHeight="1">
      <c r="A333" s="5"/>
      <c r="B333" s="2"/>
      <c r="C333" s="3"/>
      <c r="D333" s="5"/>
      <c r="E333" s="4"/>
      <c r="F333" s="4"/>
      <c r="G333" s="4"/>
      <c r="H333" s="4"/>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row>
    <row r="334" spans="1:37" ht="15.75" customHeight="1">
      <c r="A334" s="5"/>
      <c r="B334" s="2"/>
      <c r="C334" s="3"/>
      <c r="D334" s="5"/>
      <c r="E334" s="4"/>
      <c r="F334" s="4"/>
      <c r="G334" s="4"/>
      <c r="H334" s="4"/>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row>
    <row r="335" spans="1:37" ht="15.75" customHeight="1">
      <c r="A335" s="5"/>
      <c r="B335" s="2"/>
      <c r="C335" s="3"/>
      <c r="D335" s="5"/>
      <c r="E335" s="4"/>
      <c r="F335" s="4"/>
      <c r="G335" s="4"/>
      <c r="H335" s="4"/>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row>
    <row r="336" spans="1:37" ht="15.75" customHeight="1">
      <c r="A336" s="5"/>
      <c r="B336" s="2"/>
      <c r="C336" s="3"/>
      <c r="D336" s="5"/>
      <c r="E336" s="4"/>
      <c r="F336" s="4"/>
      <c r="G336" s="4"/>
      <c r="H336" s="4"/>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row>
    <row r="337" spans="1:37" ht="15.75" customHeight="1">
      <c r="A337" s="5"/>
      <c r="B337" s="2"/>
      <c r="C337" s="3"/>
      <c r="D337" s="5"/>
      <c r="E337" s="4"/>
      <c r="F337" s="4"/>
      <c r="G337" s="4"/>
      <c r="H337" s="4"/>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row>
    <row r="338" spans="1:37" ht="15.75" customHeight="1">
      <c r="A338" s="5"/>
      <c r="B338" s="2"/>
      <c r="C338" s="3"/>
      <c r="D338" s="5"/>
      <c r="E338" s="4"/>
      <c r="F338" s="4"/>
      <c r="G338" s="4"/>
      <c r="H338" s="4"/>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row>
    <row r="339" spans="1:37" ht="15.75" customHeight="1">
      <c r="A339" s="5"/>
      <c r="B339" s="2"/>
      <c r="C339" s="3"/>
      <c r="D339" s="5"/>
      <c r="E339" s="4"/>
      <c r="F339" s="4"/>
      <c r="G339" s="4"/>
      <c r="H339" s="4"/>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row>
    <row r="340" spans="1:37" ht="15.75" customHeight="1">
      <c r="A340" s="5"/>
      <c r="B340" s="2"/>
      <c r="C340" s="3"/>
      <c r="D340" s="5"/>
      <c r="E340" s="4"/>
      <c r="F340" s="4"/>
      <c r="G340" s="4"/>
      <c r="H340" s="4"/>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row>
    <row r="341" spans="1:37" ht="15.75" customHeight="1">
      <c r="A341" s="5"/>
      <c r="B341" s="2"/>
      <c r="C341" s="3"/>
      <c r="D341" s="5"/>
      <c r="E341" s="4"/>
      <c r="F341" s="4"/>
      <c r="G341" s="4"/>
      <c r="H341" s="4"/>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row>
    <row r="342" spans="1:37" ht="15.75" customHeight="1">
      <c r="A342" s="5"/>
      <c r="B342" s="2"/>
      <c r="C342" s="3"/>
      <c r="D342" s="5"/>
      <c r="E342" s="4"/>
      <c r="F342" s="4"/>
      <c r="G342" s="4"/>
      <c r="H342" s="4"/>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row>
    <row r="343" spans="1:37" ht="15.75" customHeight="1">
      <c r="A343" s="5"/>
      <c r="B343" s="2"/>
      <c r="C343" s="3"/>
      <c r="D343" s="5"/>
      <c r="E343" s="4"/>
      <c r="F343" s="4"/>
      <c r="G343" s="4"/>
      <c r="H343" s="4"/>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row>
    <row r="344" spans="1:37" ht="15.75" customHeight="1">
      <c r="A344" s="5"/>
      <c r="B344" s="2"/>
      <c r="C344" s="3"/>
      <c r="D344" s="5"/>
      <c r="E344" s="4"/>
      <c r="F344" s="4"/>
      <c r="G344" s="4"/>
      <c r="H344" s="4"/>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row>
    <row r="345" spans="1:37" ht="15.75" customHeight="1">
      <c r="A345" s="5"/>
      <c r="B345" s="2"/>
      <c r="C345" s="3"/>
      <c r="D345" s="5"/>
      <c r="E345" s="4"/>
      <c r="F345" s="4"/>
      <c r="G345" s="4"/>
      <c r="H345" s="4"/>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row>
    <row r="346" spans="1:37" ht="15.75" customHeight="1">
      <c r="A346" s="5"/>
      <c r="B346" s="2"/>
      <c r="C346" s="3"/>
      <c r="D346" s="5"/>
      <c r="E346" s="4"/>
      <c r="F346" s="4"/>
      <c r="G346" s="4"/>
      <c r="H346" s="4"/>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row>
    <row r="347" spans="1:37" ht="15.75" customHeight="1">
      <c r="A347" s="5"/>
      <c r="B347" s="2"/>
      <c r="C347" s="3"/>
      <c r="D347" s="5"/>
      <c r="E347" s="4"/>
      <c r="F347" s="4"/>
      <c r="G347" s="4"/>
      <c r="H347" s="4"/>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row>
    <row r="348" spans="1:37" ht="15.75" customHeight="1">
      <c r="A348" s="5"/>
      <c r="B348" s="2"/>
      <c r="C348" s="3"/>
      <c r="D348" s="5"/>
      <c r="E348" s="4"/>
      <c r="F348" s="4"/>
      <c r="G348" s="4"/>
      <c r="H348" s="4"/>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row>
    <row r="349" spans="1:37" ht="15.75" customHeight="1">
      <c r="A349" s="5"/>
      <c r="B349" s="2"/>
      <c r="C349" s="3"/>
      <c r="D349" s="5"/>
      <c r="E349" s="4"/>
      <c r="F349" s="4"/>
      <c r="G349" s="4"/>
      <c r="H349" s="4"/>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row>
    <row r="350" spans="1:37" ht="15.75" customHeight="1">
      <c r="A350" s="5"/>
      <c r="B350" s="2"/>
      <c r="C350" s="3"/>
      <c r="D350" s="5"/>
      <c r="E350" s="4"/>
      <c r="F350" s="4"/>
      <c r="G350" s="4"/>
      <c r="H350" s="4"/>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row>
    <row r="351" spans="1:37" ht="15.75" customHeight="1">
      <c r="A351" s="5"/>
      <c r="B351" s="2"/>
      <c r="C351" s="3"/>
      <c r="D351" s="5"/>
      <c r="E351" s="4"/>
      <c r="F351" s="4"/>
      <c r="G351" s="4"/>
      <c r="H351" s="4"/>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row>
    <row r="352" spans="1:37" ht="15.75" customHeight="1">
      <c r="A352" s="5"/>
      <c r="B352" s="2"/>
      <c r="C352" s="3"/>
      <c r="D352" s="5"/>
      <c r="E352" s="4"/>
      <c r="F352" s="4"/>
      <c r="G352" s="4"/>
      <c r="H352" s="4"/>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row>
    <row r="353" spans="1:37" ht="15.75" customHeight="1">
      <c r="A353" s="5"/>
      <c r="B353" s="2"/>
      <c r="C353" s="3"/>
      <c r="D353" s="5"/>
      <c r="E353" s="4"/>
      <c r="F353" s="4"/>
      <c r="G353" s="4"/>
      <c r="H353" s="4"/>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row>
    <row r="354" spans="1:37" ht="15.75" customHeight="1">
      <c r="A354" s="5"/>
      <c r="B354" s="2"/>
      <c r="C354" s="3"/>
      <c r="D354" s="5"/>
      <c r="E354" s="4"/>
      <c r="F354" s="4"/>
      <c r="G354" s="4"/>
      <c r="H354" s="4"/>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row>
    <row r="355" spans="1:37" ht="15.75" customHeight="1">
      <c r="A355" s="5"/>
      <c r="B355" s="2"/>
      <c r="C355" s="3"/>
      <c r="D355" s="5"/>
      <c r="E355" s="4"/>
      <c r="F355" s="4"/>
      <c r="G355" s="4"/>
      <c r="H355" s="4"/>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row>
    <row r="356" spans="1:37" ht="15.75" customHeight="1">
      <c r="A356" s="5"/>
      <c r="B356" s="2"/>
      <c r="C356" s="3"/>
      <c r="D356" s="5"/>
      <c r="E356" s="4"/>
      <c r="F356" s="4"/>
      <c r="G356" s="4"/>
      <c r="H356" s="4"/>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row>
    <row r="357" spans="1:37" ht="15.75" customHeight="1">
      <c r="A357" s="5"/>
      <c r="B357" s="2"/>
      <c r="C357" s="3"/>
      <c r="D357" s="5"/>
      <c r="E357" s="4"/>
      <c r="F357" s="4"/>
      <c r="G357" s="4"/>
      <c r="H357" s="4"/>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row>
    <row r="358" spans="1:37" ht="15.75" customHeight="1">
      <c r="A358" s="5"/>
      <c r="B358" s="2"/>
      <c r="C358" s="3"/>
      <c r="D358" s="5"/>
      <c r="E358" s="4"/>
      <c r="F358" s="4"/>
      <c r="G358" s="4"/>
      <c r="H358" s="4"/>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row>
    <row r="359" spans="1:37" ht="15.75" customHeight="1">
      <c r="A359" s="5"/>
      <c r="B359" s="2"/>
      <c r="C359" s="3"/>
      <c r="D359" s="5"/>
      <c r="E359" s="4"/>
      <c r="F359" s="4"/>
      <c r="G359" s="4"/>
      <c r="H359" s="4"/>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row>
    <row r="360" spans="1:37" ht="15.75" customHeight="1">
      <c r="A360" s="5"/>
      <c r="B360" s="2"/>
      <c r="C360" s="3"/>
      <c r="D360" s="5"/>
      <c r="E360" s="4"/>
      <c r="F360" s="4"/>
      <c r="G360" s="4"/>
      <c r="H360" s="4"/>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row>
    <row r="361" spans="1:37" ht="15.75" customHeight="1">
      <c r="A361" s="5"/>
      <c r="B361" s="2"/>
      <c r="C361" s="3"/>
      <c r="D361" s="5"/>
      <c r="E361" s="4"/>
      <c r="F361" s="4"/>
      <c r="G361" s="4"/>
      <c r="H361" s="4"/>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row>
    <row r="362" spans="1:37" ht="15.75" customHeight="1">
      <c r="A362" s="5"/>
      <c r="B362" s="2"/>
      <c r="C362" s="3"/>
      <c r="D362" s="5"/>
      <c r="E362" s="4"/>
      <c r="F362" s="4"/>
      <c r="G362" s="4"/>
      <c r="H362" s="4"/>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row>
    <row r="363" spans="1:37" ht="15.75" customHeight="1">
      <c r="A363" s="5"/>
      <c r="B363" s="2"/>
      <c r="C363" s="3"/>
      <c r="D363" s="5"/>
      <c r="E363" s="4"/>
      <c r="F363" s="4"/>
      <c r="G363" s="4"/>
      <c r="H363" s="4"/>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row>
    <row r="364" spans="1:37" ht="15.75" customHeight="1">
      <c r="A364" s="5"/>
      <c r="B364" s="2"/>
      <c r="C364" s="3"/>
      <c r="D364" s="5"/>
      <c r="E364" s="4"/>
      <c r="F364" s="4"/>
      <c r="G364" s="4"/>
      <c r="H364" s="4"/>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row>
    <row r="365" spans="1:37" ht="15.75" customHeight="1">
      <c r="A365" s="5"/>
      <c r="B365" s="2"/>
      <c r="C365" s="3"/>
      <c r="D365" s="5"/>
      <c r="E365" s="4"/>
      <c r="F365" s="4"/>
      <c r="G365" s="4"/>
      <c r="H365" s="4"/>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row>
    <row r="366" spans="1:37" ht="15.75" customHeight="1">
      <c r="A366" s="5"/>
      <c r="B366" s="2"/>
      <c r="C366" s="3"/>
      <c r="D366" s="5"/>
      <c r="E366" s="4"/>
      <c r="F366" s="4"/>
      <c r="G366" s="4"/>
      <c r="H366" s="4"/>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row>
    <row r="367" spans="1:37" ht="15.75" customHeight="1">
      <c r="A367" s="5"/>
      <c r="B367" s="2"/>
      <c r="C367" s="3"/>
      <c r="D367" s="5"/>
      <c r="E367" s="4"/>
      <c r="F367" s="4"/>
      <c r="G367" s="4"/>
      <c r="H367" s="4"/>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row>
    <row r="368" spans="1:37" ht="15.75" customHeight="1">
      <c r="A368" s="5"/>
      <c r="B368" s="2"/>
      <c r="C368" s="3"/>
      <c r="D368" s="5"/>
      <c r="E368" s="4"/>
      <c r="F368" s="4"/>
      <c r="G368" s="4"/>
      <c r="H368" s="4"/>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row>
    <row r="369" spans="1:37" ht="15.75" customHeight="1">
      <c r="A369" s="5"/>
      <c r="B369" s="2"/>
      <c r="C369" s="3"/>
      <c r="D369" s="5"/>
      <c r="E369" s="4"/>
      <c r="F369" s="4"/>
      <c r="G369" s="4"/>
      <c r="H369" s="4"/>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row>
    <row r="370" spans="1:37" ht="15.75" customHeight="1">
      <c r="A370" s="5"/>
      <c r="B370" s="2"/>
      <c r="C370" s="3"/>
      <c r="D370" s="5"/>
      <c r="E370" s="4"/>
      <c r="F370" s="4"/>
      <c r="G370" s="4"/>
      <c r="H370" s="4"/>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row>
    <row r="371" spans="1:37" ht="15.75" customHeight="1">
      <c r="A371" s="5"/>
      <c r="B371" s="2"/>
      <c r="C371" s="3"/>
      <c r="D371" s="5"/>
      <c r="E371" s="4"/>
      <c r="F371" s="4"/>
      <c r="G371" s="4"/>
      <c r="H371" s="4"/>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row>
    <row r="372" spans="1:37" ht="15.75" customHeight="1">
      <c r="A372" s="5"/>
      <c r="B372" s="2"/>
      <c r="C372" s="3"/>
      <c r="D372" s="5"/>
      <c r="E372" s="4"/>
      <c r="F372" s="4"/>
      <c r="G372" s="4"/>
      <c r="H372" s="4"/>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row>
    <row r="373" spans="1:37" ht="15.75" customHeight="1">
      <c r="A373" s="5"/>
      <c r="B373" s="2"/>
      <c r="C373" s="3"/>
      <c r="D373" s="5"/>
      <c r="E373" s="4"/>
      <c r="F373" s="4"/>
      <c r="G373" s="4"/>
      <c r="H373" s="4"/>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row>
    <row r="374" spans="1:37" ht="15.75" customHeight="1">
      <c r="A374" s="5"/>
      <c r="B374" s="2"/>
      <c r="C374" s="3"/>
      <c r="D374" s="5"/>
      <c r="E374" s="4"/>
      <c r="F374" s="4"/>
      <c r="G374" s="4"/>
      <c r="H374" s="4"/>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row>
    <row r="375" spans="1:37" ht="15.75" customHeight="1">
      <c r="A375" s="5"/>
      <c r="B375" s="2"/>
      <c r="C375" s="3"/>
      <c r="D375" s="5"/>
      <c r="E375" s="4"/>
      <c r="F375" s="4"/>
      <c r="G375" s="4"/>
      <c r="H375" s="4"/>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row>
    <row r="376" spans="1:37" ht="15.75" customHeight="1">
      <c r="A376" s="5"/>
      <c r="B376" s="2"/>
      <c r="C376" s="3"/>
      <c r="D376" s="5"/>
      <c r="E376" s="4"/>
      <c r="F376" s="4"/>
      <c r="G376" s="4"/>
      <c r="H376" s="4"/>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row>
    <row r="377" spans="1:37" ht="15.75" customHeight="1">
      <c r="A377" s="5"/>
      <c r="B377" s="2"/>
      <c r="C377" s="3"/>
      <c r="D377" s="5"/>
      <c r="E377" s="4"/>
      <c r="F377" s="4"/>
      <c r="G377" s="4"/>
      <c r="H377" s="4"/>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row>
    <row r="378" spans="1:37" ht="15.75" customHeight="1">
      <c r="A378" s="5"/>
      <c r="B378" s="2"/>
      <c r="C378" s="3"/>
      <c r="D378" s="5"/>
      <c r="E378" s="4"/>
      <c r="F378" s="4"/>
      <c r="G378" s="4"/>
      <c r="H378" s="4"/>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row>
    <row r="379" spans="1:37" ht="15.75" customHeight="1">
      <c r="A379" s="5"/>
      <c r="B379" s="2"/>
      <c r="C379" s="3"/>
      <c r="D379" s="5"/>
      <c r="E379" s="4"/>
      <c r="F379" s="4"/>
      <c r="G379" s="4"/>
      <c r="H379" s="4"/>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row>
    <row r="380" spans="1:37" ht="15.75" customHeight="1">
      <c r="A380" s="5"/>
      <c r="B380" s="2"/>
      <c r="C380" s="3"/>
      <c r="D380" s="5"/>
      <c r="E380" s="4"/>
      <c r="F380" s="4"/>
      <c r="G380" s="4"/>
      <c r="H380" s="4"/>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row>
    <row r="381" spans="1:37" ht="15.75" customHeight="1">
      <c r="A381" s="5"/>
      <c r="B381" s="2"/>
      <c r="C381" s="3"/>
      <c r="D381" s="5"/>
      <c r="E381" s="4"/>
      <c r="F381" s="4"/>
      <c r="G381" s="4"/>
      <c r="H381" s="4"/>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row>
    <row r="382" spans="1:37" ht="15.75" customHeight="1">
      <c r="A382" s="5"/>
      <c r="B382" s="2"/>
      <c r="C382" s="3"/>
      <c r="D382" s="5"/>
      <c r="E382" s="4"/>
      <c r="F382" s="4"/>
      <c r="G382" s="4"/>
      <c r="H382" s="4"/>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row>
    <row r="383" spans="1:37" ht="15.75" customHeight="1">
      <c r="A383" s="5"/>
      <c r="B383" s="2"/>
      <c r="C383" s="3"/>
      <c r="D383" s="5"/>
      <c r="E383" s="4"/>
      <c r="F383" s="4"/>
      <c r="G383" s="4"/>
      <c r="H383" s="4"/>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row>
    <row r="384" spans="1:37" ht="15.75" customHeight="1">
      <c r="A384" s="5"/>
      <c r="B384" s="2"/>
      <c r="C384" s="3"/>
      <c r="D384" s="5"/>
      <c r="E384" s="4"/>
      <c r="F384" s="4"/>
      <c r="G384" s="4"/>
      <c r="H384" s="4"/>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row>
    <row r="385" spans="1:37" ht="15.75" customHeight="1">
      <c r="A385" s="5"/>
      <c r="B385" s="2"/>
      <c r="C385" s="3"/>
      <c r="D385" s="5"/>
      <c r="E385" s="4"/>
      <c r="F385" s="4"/>
      <c r="G385" s="4"/>
      <c r="H385" s="4"/>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row>
    <row r="386" spans="1:37" ht="15.75" customHeight="1">
      <c r="A386" s="5"/>
      <c r="B386" s="2"/>
      <c r="C386" s="3"/>
      <c r="D386" s="5"/>
      <c r="E386" s="4"/>
      <c r="F386" s="4"/>
      <c r="G386" s="4"/>
      <c r="H386" s="4"/>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row>
    <row r="387" spans="1:37" ht="15.75" customHeight="1">
      <c r="A387" s="5"/>
      <c r="B387" s="2"/>
      <c r="C387" s="3"/>
      <c r="D387" s="5"/>
      <c r="E387" s="4"/>
      <c r="F387" s="4"/>
      <c r="G387" s="4"/>
      <c r="H387" s="4"/>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row>
    <row r="388" spans="1:37" ht="15.75" customHeight="1">
      <c r="A388" s="5"/>
      <c r="B388" s="2"/>
      <c r="C388" s="3"/>
      <c r="D388" s="5"/>
      <c r="E388" s="4"/>
      <c r="F388" s="4"/>
      <c r="G388" s="4"/>
      <c r="H388" s="4"/>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row>
    <row r="389" spans="1:37" ht="15.75" customHeight="1">
      <c r="A389" s="5"/>
      <c r="B389" s="2"/>
      <c r="C389" s="3"/>
      <c r="D389" s="5"/>
      <c r="E389" s="4"/>
      <c r="F389" s="4"/>
      <c r="G389" s="4"/>
      <c r="H389" s="4"/>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row>
    <row r="390" spans="1:37" ht="15.75" customHeight="1">
      <c r="A390" s="5"/>
      <c r="B390" s="2"/>
      <c r="C390" s="3"/>
      <c r="D390" s="5"/>
      <c r="E390" s="4"/>
      <c r="F390" s="4"/>
      <c r="G390" s="4"/>
      <c r="H390" s="4"/>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row>
    <row r="391" spans="1:37" ht="15.75" customHeight="1">
      <c r="A391" s="5"/>
      <c r="B391" s="2"/>
      <c r="C391" s="3"/>
      <c r="D391" s="5"/>
      <c r="E391" s="4"/>
      <c r="F391" s="4"/>
      <c r="G391" s="4"/>
      <c r="H391" s="4"/>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row>
    <row r="392" spans="1:37" ht="15.75" customHeight="1">
      <c r="A392" s="5"/>
      <c r="B392" s="2"/>
      <c r="C392" s="3"/>
      <c r="D392" s="5"/>
      <c r="E392" s="4"/>
      <c r="F392" s="4"/>
      <c r="G392" s="4"/>
      <c r="H392" s="4"/>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row>
    <row r="393" spans="1:37" ht="15.75" customHeight="1">
      <c r="A393" s="5"/>
      <c r="B393" s="2"/>
      <c r="C393" s="3"/>
      <c r="D393" s="5"/>
      <c r="E393" s="4"/>
      <c r="F393" s="4"/>
      <c r="G393" s="4"/>
      <c r="H393" s="4"/>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row>
    <row r="394" spans="1:37" ht="15.75" customHeight="1">
      <c r="A394" s="5"/>
      <c r="B394" s="2"/>
      <c r="C394" s="3"/>
      <c r="D394" s="5"/>
      <c r="E394" s="4"/>
      <c r="F394" s="4"/>
      <c r="G394" s="4"/>
      <c r="H394" s="4"/>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row>
    <row r="395" spans="1:37" ht="15.75" customHeight="1">
      <c r="A395" s="5"/>
      <c r="B395" s="2"/>
      <c r="C395" s="3"/>
      <c r="D395" s="5"/>
      <c r="E395" s="4"/>
      <c r="F395" s="4"/>
      <c r="G395" s="4"/>
      <c r="H395" s="4"/>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row>
    <row r="396" spans="1:37" ht="15.75" customHeight="1">
      <c r="A396" s="5"/>
      <c r="B396" s="2"/>
      <c r="C396" s="3"/>
      <c r="D396" s="5"/>
      <c r="E396" s="4"/>
      <c r="F396" s="4"/>
      <c r="G396" s="4"/>
      <c r="H396" s="4"/>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row>
    <row r="397" spans="1:37" ht="15.75" customHeight="1">
      <c r="A397" s="5"/>
      <c r="B397" s="2"/>
      <c r="C397" s="3"/>
      <c r="D397" s="5"/>
      <c r="E397" s="4"/>
      <c r="F397" s="4"/>
      <c r="G397" s="4"/>
      <c r="H397" s="4"/>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row>
    <row r="398" spans="1:37" ht="15.75" customHeight="1">
      <c r="A398" s="5"/>
      <c r="B398" s="2"/>
      <c r="C398" s="3"/>
      <c r="D398" s="5"/>
      <c r="E398" s="4"/>
      <c r="F398" s="4"/>
      <c r="G398" s="4"/>
      <c r="H398" s="4"/>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row>
    <row r="399" spans="1:37" ht="15.75" customHeight="1">
      <c r="A399" s="5"/>
      <c r="B399" s="2"/>
      <c r="C399" s="3"/>
      <c r="D399" s="5"/>
      <c r="E399" s="4"/>
      <c r="F399" s="4"/>
      <c r="G399" s="4"/>
      <c r="H399" s="4"/>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row>
    <row r="400" spans="1:37" ht="15.75" customHeight="1">
      <c r="A400" s="5"/>
      <c r="B400" s="2"/>
      <c r="C400" s="3"/>
      <c r="D400" s="5"/>
      <c r="E400" s="4"/>
      <c r="F400" s="4"/>
      <c r="G400" s="4"/>
      <c r="H400" s="4"/>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row>
    <row r="401" spans="1:37" ht="15.75" customHeight="1">
      <c r="A401" s="5"/>
      <c r="B401" s="2"/>
      <c r="C401" s="3"/>
      <c r="D401" s="5"/>
      <c r="E401" s="4"/>
      <c r="F401" s="4"/>
      <c r="G401" s="4"/>
      <c r="H401" s="4"/>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row>
    <row r="402" spans="1:37" ht="15.75" customHeight="1">
      <c r="A402" s="5"/>
      <c r="B402" s="2"/>
      <c r="C402" s="3"/>
      <c r="D402" s="5"/>
      <c r="E402" s="4"/>
      <c r="F402" s="4"/>
      <c r="G402" s="4"/>
      <c r="H402" s="4"/>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row>
    <row r="403" spans="1:37" ht="15.75" customHeight="1">
      <c r="A403" s="5"/>
      <c r="B403" s="2"/>
      <c r="C403" s="3"/>
      <c r="D403" s="5"/>
      <c r="E403" s="4"/>
      <c r="F403" s="4"/>
      <c r="G403" s="4"/>
      <c r="H403" s="4"/>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row>
    <row r="404" spans="1:37" ht="15.75" customHeight="1">
      <c r="A404" s="5"/>
      <c r="B404" s="2"/>
      <c r="C404" s="3"/>
      <c r="D404" s="5"/>
      <c r="E404" s="4"/>
      <c r="F404" s="4"/>
      <c r="G404" s="4"/>
      <c r="H404" s="4"/>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row>
    <row r="405" spans="1:37" ht="15.75" customHeight="1">
      <c r="A405" s="5"/>
      <c r="B405" s="2"/>
      <c r="C405" s="3"/>
      <c r="D405" s="5"/>
      <c r="E405" s="4"/>
      <c r="F405" s="4"/>
      <c r="G405" s="4"/>
      <c r="H405" s="4"/>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row>
    <row r="406" spans="1:37" ht="15.75" customHeight="1">
      <c r="A406" s="5"/>
      <c r="B406" s="2"/>
      <c r="C406" s="3"/>
      <c r="D406" s="5"/>
      <c r="E406" s="4"/>
      <c r="F406" s="4"/>
      <c r="G406" s="4"/>
      <c r="H406" s="4"/>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row>
    <row r="407" spans="1:37" ht="15.75" customHeight="1">
      <c r="A407" s="5"/>
      <c r="B407" s="2"/>
      <c r="C407" s="3"/>
      <c r="D407" s="5"/>
      <c r="E407" s="4"/>
      <c r="F407" s="4"/>
      <c r="G407" s="4"/>
      <c r="H407" s="4"/>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row>
    <row r="408" spans="1:37" ht="15.75" customHeight="1">
      <c r="A408" s="5"/>
      <c r="B408" s="2"/>
      <c r="C408" s="3"/>
      <c r="D408" s="5"/>
      <c r="E408" s="4"/>
      <c r="F408" s="4"/>
      <c r="G408" s="4"/>
      <c r="H408" s="4"/>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row>
    <row r="409" spans="1:37" ht="15.75" customHeight="1">
      <c r="A409" s="5"/>
      <c r="B409" s="2"/>
      <c r="C409" s="3"/>
      <c r="D409" s="5"/>
      <c r="E409" s="4"/>
      <c r="F409" s="4"/>
      <c r="G409" s="4"/>
      <c r="H409" s="4"/>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row>
    <row r="410" spans="1:37" ht="15.75" customHeight="1">
      <c r="A410" s="5"/>
      <c r="B410" s="2"/>
      <c r="C410" s="3"/>
      <c r="D410" s="5"/>
      <c r="E410" s="4"/>
      <c r="F410" s="4"/>
      <c r="G410" s="4"/>
      <c r="H410" s="4"/>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row>
    <row r="411" spans="1:37" ht="15.75" customHeight="1">
      <c r="A411" s="5"/>
      <c r="B411" s="2"/>
      <c r="C411" s="3"/>
      <c r="D411" s="5"/>
      <c r="E411" s="4"/>
      <c r="F411" s="4"/>
      <c r="G411" s="4"/>
      <c r="H411" s="4"/>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row>
    <row r="412" spans="1:37" ht="15.75" customHeight="1">
      <c r="A412" s="5"/>
      <c r="B412" s="2"/>
      <c r="C412" s="3"/>
      <c r="D412" s="5"/>
      <c r="E412" s="4"/>
      <c r="F412" s="4"/>
      <c r="G412" s="4"/>
      <c r="H412" s="4"/>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row>
    <row r="413" spans="1:37" ht="15.75" customHeight="1">
      <c r="A413" s="5"/>
      <c r="B413" s="2"/>
      <c r="C413" s="3"/>
      <c r="D413" s="5"/>
      <c r="E413" s="4"/>
      <c r="F413" s="4"/>
      <c r="G413" s="4"/>
      <c r="H413" s="4"/>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row>
    <row r="414" spans="1:37" ht="15.75" customHeight="1">
      <c r="A414" s="5"/>
      <c r="B414" s="2"/>
      <c r="C414" s="3"/>
      <c r="D414" s="5"/>
      <c r="E414" s="4"/>
      <c r="F414" s="4"/>
      <c r="G414" s="4"/>
      <c r="H414" s="4"/>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row>
    <row r="415" spans="1:37" ht="15.75" customHeight="1">
      <c r="A415" s="5"/>
      <c r="B415" s="2"/>
      <c r="C415" s="3"/>
      <c r="D415" s="5"/>
      <c r="E415" s="4"/>
      <c r="F415" s="4"/>
      <c r="G415" s="4"/>
      <c r="H415" s="4"/>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row>
    <row r="416" spans="1:37" ht="15.75" customHeight="1">
      <c r="A416" s="5"/>
      <c r="B416" s="2"/>
      <c r="C416" s="3"/>
      <c r="D416" s="5"/>
      <c r="E416" s="4"/>
      <c r="F416" s="4"/>
      <c r="G416" s="4"/>
      <c r="H416" s="4"/>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row>
    <row r="417" spans="1:37" ht="15.75" customHeight="1">
      <c r="A417" s="5"/>
      <c r="B417" s="2"/>
      <c r="C417" s="3"/>
      <c r="D417" s="5"/>
      <c r="E417" s="4"/>
      <c r="F417" s="4"/>
      <c r="G417" s="4"/>
      <c r="H417" s="4"/>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row>
    <row r="418" spans="1:37" ht="15.75" customHeight="1">
      <c r="A418" s="5"/>
      <c r="B418" s="2"/>
      <c r="C418" s="3"/>
      <c r="D418" s="5"/>
      <c r="E418" s="4"/>
      <c r="F418" s="4"/>
      <c r="G418" s="4"/>
      <c r="H418" s="4"/>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row>
    <row r="419" spans="1:37" ht="15.75" customHeight="1">
      <c r="A419" s="5"/>
      <c r="B419" s="2"/>
      <c r="C419" s="3"/>
      <c r="D419" s="5"/>
      <c r="E419" s="4"/>
      <c r="F419" s="4"/>
      <c r="G419" s="4"/>
      <c r="H419" s="4"/>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row>
    <row r="420" spans="1:37" ht="15.75" customHeight="1">
      <c r="A420" s="5"/>
      <c r="B420" s="2"/>
      <c r="C420" s="3"/>
      <c r="D420" s="5"/>
      <c r="E420" s="4"/>
      <c r="F420" s="4"/>
      <c r="G420" s="4"/>
      <c r="H420" s="4"/>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row>
    <row r="421" spans="1:37" ht="15.75" customHeight="1">
      <c r="A421" s="5"/>
      <c r="B421" s="2"/>
      <c r="C421" s="3"/>
      <c r="D421" s="5"/>
      <c r="E421" s="4"/>
      <c r="F421" s="4"/>
      <c r="G421" s="4"/>
      <c r="H421" s="4"/>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row>
    <row r="422" spans="1:37" ht="15.75" customHeight="1">
      <c r="A422" s="5"/>
      <c r="B422" s="2"/>
      <c r="C422" s="3"/>
      <c r="D422" s="5"/>
      <c r="E422" s="4"/>
      <c r="F422" s="4"/>
      <c r="G422" s="4"/>
      <c r="H422" s="4"/>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row>
    <row r="423" spans="1:37" ht="15.75" customHeight="1">
      <c r="A423" s="5"/>
      <c r="B423" s="2"/>
      <c r="C423" s="3"/>
      <c r="D423" s="5"/>
      <c r="E423" s="4"/>
      <c r="F423" s="4"/>
      <c r="G423" s="4"/>
      <c r="H423" s="4"/>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row>
    <row r="424" spans="1:37" ht="15.75" customHeight="1">
      <c r="A424" s="5"/>
      <c r="B424" s="2"/>
      <c r="C424" s="3"/>
      <c r="D424" s="5"/>
      <c r="E424" s="4"/>
      <c r="F424" s="4"/>
      <c r="G424" s="4"/>
      <c r="H424" s="4"/>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row>
    <row r="425" spans="1:37" ht="15.75" customHeight="1">
      <c r="A425" s="5"/>
      <c r="B425" s="2"/>
      <c r="C425" s="3"/>
      <c r="D425" s="5"/>
      <c r="E425" s="4"/>
      <c r="F425" s="4"/>
      <c r="G425" s="4"/>
      <c r="H425" s="4"/>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row>
    <row r="426" spans="1:37" ht="15.75" customHeight="1">
      <c r="A426" s="5"/>
      <c r="B426" s="2"/>
      <c r="C426" s="3"/>
      <c r="D426" s="5"/>
      <c r="E426" s="4"/>
      <c r="F426" s="4"/>
      <c r="G426" s="4"/>
      <c r="H426" s="4"/>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row>
    <row r="427" spans="1:37" ht="15.75" customHeight="1">
      <c r="A427" s="5"/>
      <c r="B427" s="2"/>
      <c r="C427" s="3"/>
      <c r="D427" s="5"/>
      <c r="E427" s="4"/>
      <c r="F427" s="4"/>
      <c r="G427" s="4"/>
      <c r="H427" s="4"/>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row>
    <row r="428" spans="1:37" ht="15.75" customHeight="1">
      <c r="A428" s="5"/>
      <c r="B428" s="2"/>
      <c r="C428" s="3"/>
      <c r="D428" s="5"/>
      <c r="E428" s="4"/>
      <c r="F428" s="4"/>
      <c r="G428" s="4"/>
      <c r="H428" s="4"/>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row>
    <row r="429" spans="1:37" ht="15.75" customHeight="1">
      <c r="A429" s="5"/>
      <c r="B429" s="2"/>
      <c r="C429" s="3"/>
      <c r="D429" s="5"/>
      <c r="E429" s="4"/>
      <c r="F429" s="4"/>
      <c r="G429" s="4"/>
      <c r="H429" s="4"/>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row>
    <row r="430" spans="1:37" ht="15.75" customHeight="1">
      <c r="A430" s="5"/>
      <c r="B430" s="2"/>
      <c r="C430" s="3"/>
      <c r="D430" s="5"/>
      <c r="E430" s="4"/>
      <c r="F430" s="4"/>
      <c r="G430" s="4"/>
      <c r="H430" s="4"/>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row>
    <row r="431" spans="1:37" ht="15.75" customHeight="1">
      <c r="A431" s="5"/>
      <c r="B431" s="2"/>
      <c r="C431" s="3"/>
      <c r="D431" s="5"/>
      <c r="E431" s="4"/>
      <c r="F431" s="4"/>
      <c r="G431" s="4"/>
      <c r="H431" s="4"/>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row>
    <row r="432" spans="1:37" ht="15.75" customHeight="1">
      <c r="A432" s="5"/>
      <c r="B432" s="2"/>
      <c r="C432" s="3"/>
      <c r="D432" s="5"/>
      <c r="E432" s="4"/>
      <c r="F432" s="4"/>
      <c r="G432" s="4"/>
      <c r="H432" s="4"/>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row>
    <row r="433" spans="1:37" ht="15.75" customHeight="1">
      <c r="A433" s="5"/>
      <c r="B433" s="2"/>
      <c r="C433" s="3"/>
      <c r="D433" s="5"/>
      <c r="E433" s="4"/>
      <c r="F433" s="4"/>
      <c r="G433" s="4"/>
      <c r="H433" s="4"/>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row>
    <row r="434" spans="1:37" ht="15.75" customHeight="1">
      <c r="A434" s="5"/>
      <c r="B434" s="2"/>
      <c r="C434" s="3"/>
      <c r="D434" s="5"/>
      <c r="E434" s="4"/>
      <c r="F434" s="4"/>
      <c r="G434" s="4"/>
      <c r="H434" s="4"/>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row>
    <row r="435" spans="1:37" ht="15.75" customHeight="1">
      <c r="A435" s="5"/>
      <c r="B435" s="2"/>
      <c r="C435" s="3"/>
      <c r="D435" s="5"/>
      <c r="E435" s="4"/>
      <c r="F435" s="4"/>
      <c r="G435" s="4"/>
      <c r="H435" s="4"/>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row>
    <row r="436" spans="1:37" ht="15.75" customHeight="1">
      <c r="A436" s="5"/>
      <c r="B436" s="2"/>
      <c r="C436" s="3"/>
      <c r="D436" s="5"/>
      <c r="E436" s="4"/>
      <c r="F436" s="4"/>
      <c r="G436" s="4"/>
      <c r="H436" s="4"/>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row>
    <row r="437" spans="1:37" ht="15.75" customHeight="1">
      <c r="A437" s="5"/>
      <c r="B437" s="2"/>
      <c r="C437" s="3"/>
      <c r="D437" s="5"/>
      <c r="E437" s="4"/>
      <c r="F437" s="4"/>
      <c r="G437" s="4"/>
      <c r="H437" s="4"/>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row>
    <row r="438" spans="1:37" ht="15.75" customHeight="1">
      <c r="A438" s="5"/>
      <c r="B438" s="2"/>
      <c r="C438" s="3"/>
      <c r="D438" s="5"/>
      <c r="E438" s="4"/>
      <c r="F438" s="4"/>
      <c r="G438" s="4"/>
      <c r="H438" s="4"/>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row>
    <row r="439" spans="1:37" ht="15.75" customHeight="1">
      <c r="A439" s="5"/>
      <c r="B439" s="2"/>
      <c r="C439" s="3"/>
      <c r="D439" s="5"/>
      <c r="E439" s="4"/>
      <c r="F439" s="4"/>
      <c r="G439" s="4"/>
      <c r="H439" s="4"/>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row>
    <row r="440" spans="1:37" ht="15.75" customHeight="1">
      <c r="A440" s="5"/>
      <c r="B440" s="2"/>
      <c r="C440" s="3"/>
      <c r="D440" s="5"/>
      <c r="E440" s="4"/>
      <c r="F440" s="4"/>
      <c r="G440" s="4"/>
      <c r="H440" s="4"/>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row>
    <row r="441" spans="1:37" ht="15.75" customHeight="1">
      <c r="A441" s="5"/>
      <c r="B441" s="2"/>
      <c r="C441" s="3"/>
      <c r="D441" s="5"/>
      <c r="E441" s="4"/>
      <c r="F441" s="4"/>
      <c r="G441" s="4"/>
      <c r="H441" s="4"/>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row>
    <row r="442" spans="1:37" ht="15.75" customHeight="1">
      <c r="A442" s="5"/>
      <c r="B442" s="2"/>
      <c r="C442" s="3"/>
      <c r="D442" s="5"/>
      <c r="E442" s="4"/>
      <c r="F442" s="4"/>
      <c r="G442" s="4"/>
      <c r="H442" s="4"/>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row>
    <row r="443" spans="1:37" ht="15.75" customHeight="1">
      <c r="A443" s="5"/>
      <c r="B443" s="2"/>
      <c r="C443" s="3"/>
      <c r="D443" s="5"/>
      <c r="E443" s="4"/>
      <c r="F443" s="4"/>
      <c r="G443" s="4"/>
      <c r="H443" s="4"/>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row>
    <row r="444" spans="1:37" ht="15.75" customHeight="1">
      <c r="A444" s="5"/>
      <c r="B444" s="2"/>
      <c r="C444" s="3"/>
      <c r="D444" s="5"/>
      <c r="E444" s="4"/>
      <c r="F444" s="4"/>
      <c r="G444" s="4"/>
      <c r="H444" s="4"/>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row>
    <row r="445" spans="1:37" ht="15.75" customHeight="1">
      <c r="A445" s="5"/>
      <c r="B445" s="2"/>
      <c r="C445" s="3"/>
      <c r="D445" s="5"/>
      <c r="E445" s="4"/>
      <c r="F445" s="4"/>
      <c r="G445" s="4"/>
      <c r="H445" s="4"/>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row>
    <row r="446" spans="1:37" ht="15.75" customHeight="1">
      <c r="A446" s="5"/>
      <c r="B446" s="2"/>
      <c r="C446" s="3"/>
      <c r="D446" s="5"/>
      <c r="E446" s="4"/>
      <c r="F446" s="4"/>
      <c r="G446" s="4"/>
      <c r="H446" s="4"/>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row>
    <row r="447" spans="1:37" ht="15.75" customHeight="1">
      <c r="A447" s="5"/>
      <c r="B447" s="2"/>
      <c r="C447" s="3"/>
      <c r="D447" s="5"/>
      <c r="E447" s="4"/>
      <c r="F447" s="4"/>
      <c r="G447" s="4"/>
      <c r="H447" s="4"/>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row>
    <row r="448" spans="1:37" ht="15.75" customHeight="1">
      <c r="A448" s="5"/>
      <c r="B448" s="2"/>
      <c r="C448" s="3"/>
      <c r="D448" s="5"/>
      <c r="E448" s="4"/>
      <c r="F448" s="4"/>
      <c r="G448" s="4"/>
      <c r="H448" s="4"/>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row>
    <row r="449" spans="1:37" ht="15.75" customHeight="1">
      <c r="A449" s="5"/>
      <c r="B449" s="2"/>
      <c r="C449" s="3"/>
      <c r="D449" s="5"/>
      <c r="E449" s="4"/>
      <c r="F449" s="4"/>
      <c r="G449" s="4"/>
      <c r="H449" s="4"/>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row>
    <row r="450" spans="1:37" ht="15.75" customHeight="1">
      <c r="A450" s="5"/>
      <c r="B450" s="2"/>
      <c r="C450" s="3"/>
      <c r="D450" s="5"/>
      <c r="E450" s="4"/>
      <c r="F450" s="4"/>
      <c r="G450" s="4"/>
      <c r="H450" s="4"/>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row>
    <row r="451" spans="1:37" ht="15.75" customHeight="1">
      <c r="A451" s="5"/>
      <c r="B451" s="2"/>
      <c r="C451" s="3"/>
      <c r="D451" s="5"/>
      <c r="E451" s="4"/>
      <c r="F451" s="4"/>
      <c r="G451" s="4"/>
      <c r="H451" s="4"/>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row>
    <row r="452" spans="1:37" ht="15.75" customHeight="1">
      <c r="A452" s="5"/>
      <c r="B452" s="2"/>
      <c r="C452" s="3"/>
      <c r="D452" s="5"/>
      <c r="E452" s="4"/>
      <c r="F452" s="4"/>
      <c r="G452" s="4"/>
      <c r="H452" s="4"/>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row>
    <row r="453" spans="1:37" ht="15.75" customHeight="1">
      <c r="A453" s="5"/>
      <c r="B453" s="2"/>
      <c r="C453" s="3"/>
      <c r="D453" s="5"/>
      <c r="E453" s="4"/>
      <c r="F453" s="4"/>
      <c r="G453" s="4"/>
      <c r="H453" s="4"/>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row>
    <row r="454" spans="1:37" ht="15.75" customHeight="1">
      <c r="A454" s="5"/>
      <c r="B454" s="2"/>
      <c r="C454" s="3"/>
      <c r="D454" s="5"/>
      <c r="E454" s="4"/>
      <c r="F454" s="4"/>
      <c r="G454" s="4"/>
      <c r="H454" s="4"/>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row>
    <row r="455" spans="1:37" ht="15.75" customHeight="1">
      <c r="A455" s="5"/>
      <c r="B455" s="2"/>
      <c r="C455" s="3"/>
      <c r="D455" s="5"/>
      <c r="E455" s="4"/>
      <c r="F455" s="4"/>
      <c r="G455" s="4"/>
      <c r="H455" s="4"/>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row>
    <row r="456" spans="1:37" ht="15.75" customHeight="1">
      <c r="A456" s="5"/>
      <c r="B456" s="2"/>
      <c r="C456" s="3"/>
      <c r="D456" s="5"/>
      <c r="E456" s="4"/>
      <c r="F456" s="4"/>
      <c r="G456" s="4"/>
      <c r="H456" s="4"/>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row>
    <row r="457" spans="1:37" ht="15.75" customHeight="1">
      <c r="A457" s="5"/>
      <c r="B457" s="2"/>
      <c r="C457" s="3"/>
      <c r="D457" s="5"/>
      <c r="E457" s="4"/>
      <c r="F457" s="4"/>
      <c r="G457" s="4"/>
      <c r="H457" s="4"/>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row>
    <row r="458" spans="1:37" ht="15.75" customHeight="1">
      <c r="A458" s="5"/>
      <c r="B458" s="2"/>
      <c r="C458" s="3"/>
      <c r="D458" s="5"/>
      <c r="E458" s="4"/>
      <c r="F458" s="4"/>
      <c r="G458" s="4"/>
      <c r="H458" s="4"/>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row>
    <row r="459" spans="1:37" ht="15.75" customHeight="1">
      <c r="A459" s="5"/>
      <c r="B459" s="2"/>
      <c r="C459" s="3"/>
      <c r="D459" s="5"/>
      <c r="E459" s="4"/>
      <c r="F459" s="4"/>
      <c r="G459" s="4"/>
      <c r="H459" s="4"/>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row>
    <row r="460" spans="1:37" ht="15.75" customHeight="1">
      <c r="A460" s="5"/>
      <c r="B460" s="2"/>
      <c r="C460" s="3"/>
      <c r="D460" s="5"/>
      <c r="E460" s="4"/>
      <c r="F460" s="4"/>
      <c r="G460" s="4"/>
      <c r="H460" s="4"/>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row>
    <row r="461" spans="1:37" ht="15.75" customHeight="1">
      <c r="A461" s="5"/>
      <c r="B461" s="2"/>
      <c r="C461" s="3"/>
      <c r="D461" s="5"/>
      <c r="E461" s="4"/>
      <c r="F461" s="4"/>
      <c r="G461" s="4"/>
      <c r="H461" s="4"/>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row>
    <row r="462" spans="1:37" ht="15.75" customHeight="1">
      <c r="A462" s="5"/>
      <c r="B462" s="2"/>
      <c r="C462" s="3"/>
      <c r="D462" s="5"/>
      <c r="E462" s="4"/>
      <c r="F462" s="4"/>
      <c r="G462" s="4"/>
      <c r="H462" s="4"/>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row>
    <row r="463" spans="1:37" ht="15.75" customHeight="1">
      <c r="A463" s="5"/>
      <c r="B463" s="2"/>
      <c r="C463" s="3"/>
      <c r="D463" s="5"/>
      <c r="E463" s="4"/>
      <c r="F463" s="4"/>
      <c r="G463" s="4"/>
      <c r="H463" s="4"/>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row>
    <row r="464" spans="1:37" ht="15.75" customHeight="1">
      <c r="A464" s="5"/>
      <c r="B464" s="2"/>
      <c r="C464" s="3"/>
      <c r="D464" s="5"/>
      <c r="E464" s="4"/>
      <c r="F464" s="4"/>
      <c r="G464" s="4"/>
      <c r="H464" s="4"/>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row>
    <row r="465" spans="1:37" ht="15.75" customHeight="1">
      <c r="A465" s="5"/>
      <c r="B465" s="2"/>
      <c r="C465" s="3"/>
      <c r="D465" s="5"/>
      <c r="E465" s="4"/>
      <c r="F465" s="4"/>
      <c r="G465" s="4"/>
      <c r="H465" s="4"/>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row>
    <row r="466" spans="1:37" ht="15.75" customHeight="1">
      <c r="A466" s="5"/>
      <c r="B466" s="2"/>
      <c r="C466" s="3"/>
      <c r="D466" s="5"/>
      <c r="E466" s="4"/>
      <c r="F466" s="4"/>
      <c r="G466" s="4"/>
      <c r="H466" s="4"/>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row>
    <row r="467" spans="1:37" ht="15.75" customHeight="1">
      <c r="A467" s="5"/>
      <c r="B467" s="2"/>
      <c r="C467" s="3"/>
      <c r="D467" s="5"/>
      <c r="E467" s="4"/>
      <c r="F467" s="4"/>
      <c r="G467" s="4"/>
      <c r="H467" s="4"/>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row>
    <row r="468" spans="1:37" ht="15.75" customHeight="1">
      <c r="A468" s="5"/>
      <c r="B468" s="2"/>
      <c r="C468" s="3"/>
      <c r="D468" s="5"/>
      <c r="E468" s="4"/>
      <c r="F468" s="4"/>
      <c r="G468" s="4"/>
      <c r="H468" s="4"/>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row>
    <row r="469" spans="1:37" ht="15.75" customHeight="1">
      <c r="A469" s="5"/>
      <c r="B469" s="2"/>
      <c r="C469" s="3"/>
      <c r="D469" s="5"/>
      <c r="E469" s="4"/>
      <c r="F469" s="4"/>
      <c r="G469" s="4"/>
      <c r="H469" s="4"/>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row>
    <row r="470" spans="1:37" ht="15.75" customHeight="1">
      <c r="A470" s="5"/>
      <c r="B470" s="2"/>
      <c r="C470" s="3"/>
      <c r="D470" s="5"/>
      <c r="E470" s="4"/>
      <c r="F470" s="4"/>
      <c r="G470" s="4"/>
      <c r="H470" s="4"/>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row>
    <row r="471" spans="1:37" ht="15.75" customHeight="1">
      <c r="A471" s="5"/>
      <c r="B471" s="2"/>
      <c r="C471" s="3"/>
      <c r="D471" s="5"/>
      <c r="E471" s="4"/>
      <c r="F471" s="4"/>
      <c r="G471" s="4"/>
      <c r="H471" s="4"/>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row>
    <row r="472" spans="1:37" ht="15.75" customHeight="1">
      <c r="A472" s="5"/>
      <c r="B472" s="2"/>
      <c r="C472" s="3"/>
      <c r="D472" s="5"/>
      <c r="E472" s="4"/>
      <c r="F472" s="4"/>
      <c r="G472" s="4"/>
      <c r="H472" s="4"/>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row>
    <row r="473" spans="1:37" ht="15.75" customHeight="1">
      <c r="A473" s="5"/>
      <c r="B473" s="2"/>
      <c r="C473" s="3"/>
      <c r="D473" s="5"/>
      <c r="E473" s="4"/>
      <c r="F473" s="4"/>
      <c r="G473" s="4"/>
      <c r="H473" s="4"/>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row>
    <row r="474" spans="1:37" ht="15.75" customHeight="1">
      <c r="A474" s="5"/>
      <c r="B474" s="2"/>
      <c r="C474" s="3"/>
      <c r="D474" s="5"/>
      <c r="E474" s="4"/>
      <c r="F474" s="4"/>
      <c r="G474" s="4"/>
      <c r="H474" s="4"/>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row>
    <row r="475" spans="1:37" ht="15.75" customHeight="1">
      <c r="A475" s="5"/>
      <c r="B475" s="2"/>
      <c r="C475" s="3"/>
      <c r="D475" s="5"/>
      <c r="E475" s="4"/>
      <c r="F475" s="4"/>
      <c r="G475" s="4"/>
      <c r="H475" s="4"/>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row>
    <row r="476" spans="1:37" ht="15.75" customHeight="1">
      <c r="A476" s="5"/>
      <c r="B476" s="2"/>
      <c r="C476" s="3"/>
      <c r="D476" s="5"/>
      <c r="E476" s="4"/>
      <c r="F476" s="4"/>
      <c r="G476" s="4"/>
      <c r="H476" s="4"/>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row>
    <row r="477" spans="1:37" ht="15.75" customHeight="1">
      <c r="A477" s="5"/>
      <c r="B477" s="2"/>
      <c r="C477" s="3"/>
      <c r="D477" s="5"/>
      <c r="E477" s="4"/>
      <c r="F477" s="4"/>
      <c r="G477" s="4"/>
      <c r="H477" s="4"/>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row>
    <row r="478" spans="1:37" ht="15.75" customHeight="1">
      <c r="A478" s="5"/>
      <c r="B478" s="2"/>
      <c r="C478" s="3"/>
      <c r="D478" s="5"/>
      <c r="E478" s="4"/>
      <c r="F478" s="4"/>
      <c r="G478" s="4"/>
      <c r="H478" s="4"/>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row>
    <row r="479" spans="1:37" ht="15.75" customHeight="1">
      <c r="A479" s="5"/>
      <c r="B479" s="2"/>
      <c r="C479" s="3"/>
      <c r="D479" s="5"/>
      <c r="E479" s="4"/>
      <c r="F479" s="4"/>
      <c r="G479" s="4"/>
      <c r="H479" s="4"/>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row>
    <row r="480" spans="1:37" ht="15.75" customHeight="1">
      <c r="A480" s="5"/>
      <c r="B480" s="2"/>
      <c r="C480" s="3"/>
      <c r="D480" s="5"/>
      <c r="E480" s="4"/>
      <c r="F480" s="4"/>
      <c r="G480" s="4"/>
      <c r="H480" s="4"/>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row>
    <row r="481" spans="1:37" ht="15.75" customHeight="1">
      <c r="A481" s="5"/>
      <c r="B481" s="2"/>
      <c r="C481" s="3"/>
      <c r="D481" s="5"/>
      <c r="E481" s="4"/>
      <c r="F481" s="4"/>
      <c r="G481" s="4"/>
      <c r="H481" s="4"/>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row>
    <row r="482" spans="1:37" ht="15.75" customHeight="1">
      <c r="A482" s="5"/>
      <c r="B482" s="2"/>
      <c r="C482" s="3"/>
      <c r="D482" s="5"/>
      <c r="E482" s="4"/>
      <c r="F482" s="4"/>
      <c r="G482" s="4"/>
      <c r="H482" s="4"/>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row>
    <row r="483" spans="1:37" ht="15.75" customHeight="1">
      <c r="A483" s="5"/>
      <c r="B483" s="2"/>
      <c r="C483" s="3"/>
      <c r="D483" s="5"/>
      <c r="E483" s="4"/>
      <c r="F483" s="4"/>
      <c r="G483" s="4"/>
      <c r="H483" s="4"/>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row>
    <row r="484" spans="1:37" ht="15.75" customHeight="1">
      <c r="A484" s="5"/>
      <c r="B484" s="2"/>
      <c r="C484" s="3"/>
      <c r="D484" s="5"/>
      <c r="E484" s="4"/>
      <c r="F484" s="4"/>
      <c r="G484" s="4"/>
      <c r="H484" s="4"/>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row>
    <row r="485" spans="1:37" ht="15.75" customHeight="1">
      <c r="A485" s="5"/>
      <c r="B485" s="2"/>
      <c r="C485" s="3"/>
      <c r="D485" s="5"/>
      <c r="E485" s="4"/>
      <c r="F485" s="4"/>
      <c r="G485" s="4"/>
      <c r="H485" s="4"/>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row>
    <row r="486" spans="1:37" ht="15.75" customHeight="1">
      <c r="A486" s="5"/>
      <c r="B486" s="2"/>
      <c r="C486" s="3"/>
      <c r="D486" s="5"/>
      <c r="E486" s="4"/>
      <c r="F486" s="4"/>
      <c r="G486" s="4"/>
      <c r="H486" s="4"/>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row>
    <row r="487" spans="1:37" ht="15.75" customHeight="1">
      <c r="A487" s="5"/>
      <c r="B487" s="2"/>
      <c r="C487" s="3"/>
      <c r="D487" s="5"/>
      <c r="E487" s="4"/>
      <c r="F487" s="4"/>
      <c r="G487" s="4"/>
      <c r="H487" s="4"/>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row>
    <row r="488" spans="1:37" ht="15.75" customHeight="1">
      <c r="A488" s="5"/>
      <c r="B488" s="2"/>
      <c r="C488" s="3"/>
      <c r="D488" s="5"/>
      <c r="E488" s="4"/>
      <c r="F488" s="4"/>
      <c r="G488" s="4"/>
      <c r="H488" s="4"/>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row>
    <row r="489" spans="1:37" ht="15.75" customHeight="1">
      <c r="A489" s="5"/>
      <c r="B489" s="2"/>
      <c r="C489" s="3"/>
      <c r="D489" s="5"/>
      <c r="E489" s="4"/>
      <c r="F489" s="4"/>
      <c r="G489" s="4"/>
      <c r="H489" s="4"/>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row>
    <row r="490" spans="1:37" ht="15.75" customHeight="1">
      <c r="A490" s="5"/>
      <c r="B490" s="2"/>
      <c r="C490" s="3"/>
      <c r="D490" s="5"/>
      <c r="E490" s="4"/>
      <c r="F490" s="4"/>
      <c r="G490" s="4"/>
      <c r="H490" s="4"/>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row>
    <row r="491" spans="1:37" ht="15.75" customHeight="1">
      <c r="A491" s="5"/>
      <c r="B491" s="2"/>
      <c r="C491" s="3"/>
      <c r="D491" s="5"/>
      <c r="E491" s="4"/>
      <c r="F491" s="4"/>
      <c r="G491" s="4"/>
      <c r="H491" s="4"/>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row>
    <row r="492" spans="1:37" ht="15.75" customHeight="1">
      <c r="A492" s="5"/>
      <c r="B492" s="2"/>
      <c r="C492" s="3"/>
      <c r="D492" s="5"/>
      <c r="E492" s="4"/>
      <c r="F492" s="4"/>
      <c r="G492" s="4"/>
      <c r="H492" s="4"/>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row>
    <row r="493" spans="1:37" ht="15.75" customHeight="1">
      <c r="A493" s="5"/>
      <c r="B493" s="2"/>
      <c r="C493" s="3"/>
      <c r="D493" s="5"/>
      <c r="E493" s="4"/>
      <c r="F493" s="4"/>
      <c r="G493" s="4"/>
      <c r="H493" s="4"/>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row>
    <row r="494" spans="1:37" ht="15.75" customHeight="1">
      <c r="A494" s="5"/>
      <c r="B494" s="2"/>
      <c r="C494" s="3"/>
      <c r="D494" s="5"/>
      <c r="E494" s="4"/>
      <c r="F494" s="4"/>
      <c r="G494" s="4"/>
      <c r="H494" s="4"/>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row>
    <row r="495" spans="1:37" ht="15.75" customHeight="1">
      <c r="A495" s="5"/>
      <c r="B495" s="2"/>
      <c r="C495" s="3"/>
      <c r="D495" s="5"/>
      <c r="E495" s="4"/>
      <c r="F495" s="4"/>
      <c r="G495" s="4"/>
      <c r="H495" s="4"/>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row>
    <row r="496" spans="1:37" ht="15.75" customHeight="1">
      <c r="A496" s="5"/>
      <c r="B496" s="2"/>
      <c r="C496" s="3"/>
      <c r="D496" s="5"/>
      <c r="E496" s="4"/>
      <c r="F496" s="4"/>
      <c r="G496" s="4"/>
      <c r="H496" s="4"/>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row>
    <row r="497" spans="1:37" ht="15.75" customHeight="1">
      <c r="A497" s="5"/>
      <c r="B497" s="2"/>
      <c r="C497" s="3"/>
      <c r="D497" s="5"/>
      <c r="E497" s="4"/>
      <c r="F497" s="4"/>
      <c r="G497" s="4"/>
      <c r="H497" s="4"/>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row>
    <row r="498" spans="1:37" ht="15.75" customHeight="1">
      <c r="A498" s="5"/>
      <c r="B498" s="2"/>
      <c r="C498" s="3"/>
      <c r="D498" s="5"/>
      <c r="E498" s="4"/>
      <c r="F498" s="4"/>
      <c r="G498" s="4"/>
      <c r="H498" s="4"/>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row>
    <row r="499" spans="1:37" ht="15.75" customHeight="1">
      <c r="A499" s="5"/>
      <c r="B499" s="2"/>
      <c r="C499" s="3"/>
      <c r="D499" s="5"/>
      <c r="E499" s="4"/>
      <c r="F499" s="4"/>
      <c r="G499" s="4"/>
      <c r="H499" s="4"/>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row>
    <row r="500" spans="1:37" ht="15.75" customHeight="1">
      <c r="A500" s="5"/>
      <c r="B500" s="2"/>
      <c r="C500" s="3"/>
      <c r="D500" s="5"/>
      <c r="E500" s="4"/>
      <c r="F500" s="4"/>
      <c r="G500" s="4"/>
      <c r="H500" s="4"/>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row>
    <row r="501" spans="1:37" ht="15.75" customHeight="1">
      <c r="A501" s="5"/>
      <c r="B501" s="2"/>
      <c r="C501" s="3"/>
      <c r="D501" s="5"/>
      <c r="E501" s="4"/>
      <c r="F501" s="4"/>
      <c r="G501" s="4"/>
      <c r="H501" s="4"/>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row>
    <row r="502" spans="1:37" ht="15.75" customHeight="1">
      <c r="A502" s="5"/>
      <c r="B502" s="2"/>
      <c r="C502" s="3"/>
      <c r="D502" s="5"/>
      <c r="E502" s="4"/>
      <c r="F502" s="4"/>
      <c r="G502" s="4"/>
      <c r="H502" s="4"/>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row>
    <row r="503" spans="1:37" ht="15.75" customHeight="1">
      <c r="A503" s="5"/>
      <c r="B503" s="2"/>
      <c r="C503" s="3"/>
      <c r="D503" s="5"/>
      <c r="E503" s="4"/>
      <c r="F503" s="4"/>
      <c r="G503" s="4"/>
      <c r="H503" s="4"/>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row>
    <row r="504" spans="1:37" ht="15.75" customHeight="1">
      <c r="A504" s="5"/>
      <c r="B504" s="2"/>
      <c r="C504" s="3"/>
      <c r="D504" s="5"/>
      <c r="E504" s="4"/>
      <c r="F504" s="4"/>
      <c r="G504" s="4"/>
      <c r="H504" s="4"/>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row>
    <row r="505" spans="1:37" ht="15.75" customHeight="1">
      <c r="A505" s="5"/>
      <c r="B505" s="2"/>
      <c r="C505" s="3"/>
      <c r="D505" s="5"/>
      <c r="E505" s="4"/>
      <c r="F505" s="4"/>
      <c r="G505" s="4"/>
      <c r="H505" s="4"/>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row>
    <row r="506" spans="1:37" ht="15.75" customHeight="1">
      <c r="A506" s="5"/>
      <c r="B506" s="2"/>
      <c r="C506" s="3"/>
      <c r="D506" s="5"/>
      <c r="E506" s="4"/>
      <c r="F506" s="4"/>
      <c r="G506" s="4"/>
      <c r="H506" s="4"/>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row>
    <row r="507" spans="1:37" ht="15.75" customHeight="1">
      <c r="A507" s="5"/>
      <c r="B507" s="2"/>
      <c r="C507" s="3"/>
      <c r="D507" s="5"/>
      <c r="E507" s="4"/>
      <c r="F507" s="4"/>
      <c r="G507" s="4"/>
      <c r="H507" s="4"/>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row>
    <row r="508" spans="1:37" ht="15.75" customHeight="1">
      <c r="A508" s="5"/>
      <c r="B508" s="2"/>
      <c r="C508" s="3"/>
      <c r="D508" s="5"/>
      <c r="E508" s="4"/>
      <c r="F508" s="4"/>
      <c r="G508" s="4"/>
      <c r="H508" s="4"/>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row>
    <row r="509" spans="1:37" ht="15.75" customHeight="1">
      <c r="A509" s="5"/>
      <c r="B509" s="2"/>
      <c r="C509" s="3"/>
      <c r="D509" s="5"/>
      <c r="E509" s="4"/>
      <c r="F509" s="4"/>
      <c r="G509" s="4"/>
      <c r="H509" s="4"/>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row>
    <row r="510" spans="1:37" ht="15.75" customHeight="1">
      <c r="A510" s="5"/>
      <c r="B510" s="2"/>
      <c r="C510" s="3"/>
      <c r="D510" s="5"/>
      <c r="E510" s="4"/>
      <c r="F510" s="4"/>
      <c r="G510" s="4"/>
      <c r="H510" s="4"/>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row>
    <row r="511" spans="1:37" ht="15.75" customHeight="1">
      <c r="A511" s="5"/>
      <c r="B511" s="2"/>
      <c r="C511" s="3"/>
      <c r="D511" s="5"/>
      <c r="E511" s="4"/>
      <c r="F511" s="4"/>
      <c r="G511" s="4"/>
      <c r="H511" s="4"/>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row>
    <row r="512" spans="1:37" ht="15.75" customHeight="1">
      <c r="A512" s="5"/>
      <c r="B512" s="2"/>
      <c r="C512" s="3"/>
      <c r="D512" s="5"/>
      <c r="E512" s="4"/>
      <c r="F512" s="4"/>
      <c r="G512" s="4"/>
      <c r="H512" s="4"/>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row>
    <row r="513" spans="1:37" ht="15.75" customHeight="1">
      <c r="A513" s="5"/>
      <c r="B513" s="2"/>
      <c r="C513" s="3"/>
      <c r="D513" s="5"/>
      <c r="E513" s="4"/>
      <c r="F513" s="4"/>
      <c r="G513" s="4"/>
      <c r="H513" s="4"/>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row>
    <row r="514" spans="1:37" ht="15.75" customHeight="1">
      <c r="A514" s="5"/>
      <c r="B514" s="2"/>
      <c r="C514" s="3"/>
      <c r="D514" s="5"/>
      <c r="E514" s="4"/>
      <c r="F514" s="4"/>
      <c r="G514" s="4"/>
      <c r="H514" s="4"/>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row>
    <row r="515" spans="1:37" ht="15.75" customHeight="1">
      <c r="A515" s="5"/>
      <c r="B515" s="2"/>
      <c r="C515" s="3"/>
      <c r="D515" s="5"/>
      <c r="E515" s="4"/>
      <c r="F515" s="4"/>
      <c r="G515" s="4"/>
      <c r="H515" s="4"/>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row>
    <row r="516" spans="1:37" ht="15.75" customHeight="1">
      <c r="A516" s="5"/>
      <c r="B516" s="2"/>
      <c r="C516" s="3"/>
      <c r="D516" s="5"/>
      <c r="E516" s="4"/>
      <c r="F516" s="4"/>
      <c r="G516" s="4"/>
      <c r="H516" s="4"/>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row>
    <row r="517" spans="1:37" ht="15.75" customHeight="1">
      <c r="A517" s="5"/>
      <c r="B517" s="2"/>
      <c r="C517" s="3"/>
      <c r="D517" s="5"/>
      <c r="E517" s="4"/>
      <c r="F517" s="4"/>
      <c r="G517" s="4"/>
      <c r="H517" s="4"/>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row>
    <row r="518" spans="1:37" ht="15.75" customHeight="1">
      <c r="A518" s="5"/>
      <c r="B518" s="2"/>
      <c r="C518" s="3"/>
      <c r="D518" s="5"/>
      <c r="E518" s="4"/>
      <c r="F518" s="4"/>
      <c r="G518" s="4"/>
      <c r="H518" s="4"/>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row>
    <row r="519" spans="1:37" ht="15.75" customHeight="1">
      <c r="A519" s="5"/>
      <c r="B519" s="2"/>
      <c r="C519" s="3"/>
      <c r="D519" s="5"/>
      <c r="E519" s="4"/>
      <c r="F519" s="4"/>
      <c r="G519" s="4"/>
      <c r="H519" s="4"/>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row>
    <row r="520" spans="1:37" ht="15.75" customHeight="1">
      <c r="A520" s="5"/>
      <c r="B520" s="2"/>
      <c r="C520" s="3"/>
      <c r="D520" s="5"/>
      <c r="E520" s="4"/>
      <c r="F520" s="4"/>
      <c r="G520" s="4"/>
      <c r="H520" s="4"/>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row>
    <row r="521" spans="1:37" ht="15.75" customHeight="1">
      <c r="A521" s="5"/>
      <c r="B521" s="2"/>
      <c r="C521" s="3"/>
      <c r="D521" s="5"/>
      <c r="E521" s="4"/>
      <c r="F521" s="4"/>
      <c r="G521" s="4"/>
      <c r="H521" s="4"/>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row>
    <row r="522" spans="1:37" ht="15.75" customHeight="1">
      <c r="A522" s="5"/>
      <c r="B522" s="2"/>
      <c r="C522" s="3"/>
      <c r="D522" s="5"/>
      <c r="E522" s="4"/>
      <c r="F522" s="4"/>
      <c r="G522" s="4"/>
      <c r="H522" s="4"/>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row>
    <row r="523" spans="1:37" ht="15.75" customHeight="1">
      <c r="A523" s="5"/>
      <c r="B523" s="2"/>
      <c r="C523" s="3"/>
      <c r="D523" s="5"/>
      <c r="E523" s="4"/>
      <c r="F523" s="4"/>
      <c r="G523" s="4"/>
      <c r="H523" s="4"/>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row>
    <row r="524" spans="1:37" ht="15.75" customHeight="1">
      <c r="A524" s="5"/>
      <c r="B524" s="2"/>
      <c r="C524" s="3"/>
      <c r="D524" s="5"/>
      <c r="E524" s="4"/>
      <c r="F524" s="4"/>
      <c r="G524" s="4"/>
      <c r="H524" s="4"/>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row>
    <row r="525" spans="1:37" ht="15.75" customHeight="1">
      <c r="A525" s="5"/>
      <c r="B525" s="2"/>
      <c r="C525" s="3"/>
      <c r="D525" s="5"/>
      <c r="E525" s="4"/>
      <c r="F525" s="4"/>
      <c r="G525" s="4"/>
      <c r="H525" s="4"/>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row>
    <row r="526" spans="1:37" ht="15.75" customHeight="1">
      <c r="A526" s="5"/>
      <c r="B526" s="2"/>
      <c r="C526" s="3"/>
      <c r="D526" s="5"/>
      <c r="E526" s="4"/>
      <c r="F526" s="4"/>
      <c r="G526" s="4"/>
      <c r="H526" s="4"/>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row>
    <row r="527" spans="1:37" ht="15.75" customHeight="1">
      <c r="A527" s="5"/>
      <c r="B527" s="2"/>
      <c r="C527" s="3"/>
      <c r="D527" s="5"/>
      <c r="E527" s="4"/>
      <c r="F527" s="4"/>
      <c r="G527" s="4"/>
      <c r="H527" s="4"/>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row>
    <row r="528" spans="1:37" ht="15.75" customHeight="1">
      <c r="A528" s="5"/>
      <c r="B528" s="2"/>
      <c r="C528" s="3"/>
      <c r="D528" s="5"/>
      <c r="E528" s="4"/>
      <c r="F528" s="4"/>
      <c r="G528" s="4"/>
      <c r="H528" s="4"/>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row>
    <row r="529" spans="1:37" ht="15.75" customHeight="1">
      <c r="A529" s="5"/>
      <c r="B529" s="2"/>
      <c r="C529" s="3"/>
      <c r="D529" s="5"/>
      <c r="E529" s="4"/>
      <c r="F529" s="4"/>
      <c r="G529" s="4"/>
      <c r="H529" s="4"/>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row>
    <row r="530" spans="1:37" ht="15.75" customHeight="1">
      <c r="A530" s="5"/>
      <c r="B530" s="2"/>
      <c r="C530" s="3"/>
      <c r="D530" s="5"/>
      <c r="E530" s="4"/>
      <c r="F530" s="4"/>
      <c r="G530" s="4"/>
      <c r="H530" s="4"/>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row>
    <row r="531" spans="1:37" ht="15.75" customHeight="1">
      <c r="A531" s="5"/>
      <c r="B531" s="2"/>
      <c r="C531" s="3"/>
      <c r="D531" s="5"/>
      <c r="E531" s="4"/>
      <c r="F531" s="4"/>
      <c r="G531" s="4"/>
      <c r="H531" s="4"/>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row>
    <row r="532" spans="1:37" ht="15.75" customHeight="1">
      <c r="A532" s="5"/>
      <c r="B532" s="2"/>
      <c r="C532" s="3"/>
      <c r="D532" s="5"/>
      <c r="E532" s="4"/>
      <c r="F532" s="4"/>
      <c r="G532" s="4"/>
      <c r="H532" s="4"/>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row>
    <row r="533" spans="1:37" ht="15.75" customHeight="1">
      <c r="A533" s="5"/>
      <c r="B533" s="2"/>
      <c r="C533" s="3"/>
      <c r="D533" s="5"/>
      <c r="E533" s="4"/>
      <c r="F533" s="4"/>
      <c r="G533" s="4"/>
      <c r="H533" s="4"/>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row>
    <row r="534" spans="1:37" ht="15.75" customHeight="1">
      <c r="A534" s="5"/>
      <c r="B534" s="2"/>
      <c r="C534" s="3"/>
      <c r="D534" s="5"/>
      <c r="E534" s="4"/>
      <c r="F534" s="4"/>
      <c r="G534" s="4"/>
      <c r="H534" s="4"/>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row>
    <row r="535" spans="1:37" ht="15.75" customHeight="1">
      <c r="A535" s="5"/>
      <c r="B535" s="2"/>
      <c r="C535" s="3"/>
      <c r="D535" s="5"/>
      <c r="E535" s="4"/>
      <c r="F535" s="4"/>
      <c r="G535" s="4"/>
      <c r="H535" s="4"/>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row>
    <row r="536" spans="1:37" ht="15.75" customHeight="1">
      <c r="A536" s="5"/>
      <c r="B536" s="2"/>
      <c r="C536" s="3"/>
      <c r="D536" s="5"/>
      <c r="E536" s="4"/>
      <c r="F536" s="4"/>
      <c r="G536" s="4"/>
      <c r="H536" s="4"/>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row>
    <row r="537" spans="1:37" ht="15.75" customHeight="1">
      <c r="A537" s="5"/>
      <c r="B537" s="2"/>
      <c r="C537" s="3"/>
      <c r="D537" s="5"/>
      <c r="E537" s="4"/>
      <c r="F537" s="4"/>
      <c r="G537" s="4"/>
      <c r="H537" s="4"/>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row>
    <row r="538" spans="1:37" ht="15.75" customHeight="1">
      <c r="A538" s="5"/>
      <c r="B538" s="2"/>
      <c r="C538" s="3"/>
      <c r="D538" s="5"/>
      <c r="E538" s="4"/>
      <c r="F538" s="4"/>
      <c r="G538" s="4"/>
      <c r="H538" s="4"/>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row>
    <row r="539" spans="1:37" ht="15.75" customHeight="1">
      <c r="A539" s="5"/>
      <c r="B539" s="2"/>
      <c r="C539" s="3"/>
      <c r="D539" s="5"/>
      <c r="E539" s="4"/>
      <c r="F539" s="4"/>
      <c r="G539" s="4"/>
      <c r="H539" s="4"/>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row>
    <row r="540" spans="1:37" ht="15.75" customHeight="1">
      <c r="A540" s="5"/>
      <c r="B540" s="2"/>
      <c r="C540" s="3"/>
      <c r="D540" s="5"/>
      <c r="E540" s="4"/>
      <c r="F540" s="4"/>
      <c r="G540" s="4"/>
      <c r="H540" s="4"/>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row>
    <row r="541" spans="1:37" ht="15.75" customHeight="1">
      <c r="A541" s="5"/>
      <c r="B541" s="2"/>
      <c r="C541" s="3"/>
      <c r="D541" s="5"/>
      <c r="E541" s="4"/>
      <c r="F541" s="4"/>
      <c r="G541" s="4"/>
      <c r="H541" s="4"/>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row>
    <row r="542" spans="1:37" ht="15.75" customHeight="1">
      <c r="A542" s="5"/>
      <c r="B542" s="2"/>
      <c r="C542" s="3"/>
      <c r="D542" s="5"/>
      <c r="E542" s="4"/>
      <c r="F542" s="4"/>
      <c r="G542" s="4"/>
      <c r="H542" s="4"/>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row>
    <row r="543" spans="1:37" ht="15.75" customHeight="1">
      <c r="A543" s="5"/>
      <c r="B543" s="2"/>
      <c r="C543" s="3"/>
      <c r="D543" s="5"/>
      <c r="E543" s="4"/>
      <c r="F543" s="4"/>
      <c r="G543" s="4"/>
      <c r="H543" s="4"/>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row>
    <row r="544" spans="1:37" ht="15.75" customHeight="1">
      <c r="A544" s="5"/>
      <c r="B544" s="2"/>
      <c r="C544" s="3"/>
      <c r="D544" s="5"/>
      <c r="E544" s="4"/>
      <c r="F544" s="4"/>
      <c r="G544" s="4"/>
      <c r="H544" s="4"/>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row>
    <row r="545" spans="1:37" ht="15.75" customHeight="1">
      <c r="A545" s="5"/>
      <c r="B545" s="2"/>
      <c r="C545" s="3"/>
      <c r="D545" s="5"/>
      <c r="E545" s="4"/>
      <c r="F545" s="4"/>
      <c r="G545" s="4"/>
      <c r="H545" s="4"/>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row>
    <row r="546" spans="1:37" ht="15.75" customHeight="1">
      <c r="A546" s="5"/>
      <c r="B546" s="2"/>
      <c r="C546" s="3"/>
      <c r="D546" s="5"/>
      <c r="E546" s="4"/>
      <c r="F546" s="4"/>
      <c r="G546" s="4"/>
      <c r="H546" s="4"/>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row>
    <row r="547" spans="1:37" ht="15.75" customHeight="1">
      <c r="A547" s="5"/>
      <c r="B547" s="2"/>
      <c r="C547" s="3"/>
      <c r="D547" s="5"/>
      <c r="E547" s="4"/>
      <c r="F547" s="4"/>
      <c r="G547" s="4"/>
      <c r="H547" s="4"/>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row>
    <row r="548" spans="1:37" ht="15.75" customHeight="1">
      <c r="A548" s="5"/>
      <c r="B548" s="2"/>
      <c r="C548" s="3"/>
      <c r="D548" s="5"/>
      <c r="E548" s="4"/>
      <c r="F548" s="4"/>
      <c r="G548" s="4"/>
      <c r="H548" s="4"/>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row>
    <row r="549" spans="1:37" ht="15.75" customHeight="1">
      <c r="A549" s="5"/>
      <c r="B549" s="2"/>
      <c r="C549" s="3"/>
      <c r="D549" s="5"/>
      <c r="E549" s="4"/>
      <c r="F549" s="4"/>
      <c r="G549" s="4"/>
      <c r="H549" s="4"/>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row>
    <row r="550" spans="1:37" ht="15.75" customHeight="1">
      <c r="A550" s="5"/>
      <c r="B550" s="2"/>
      <c r="C550" s="3"/>
      <c r="D550" s="5"/>
      <c r="E550" s="4"/>
      <c r="F550" s="4"/>
      <c r="G550" s="4"/>
      <c r="H550" s="4"/>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row>
    <row r="551" spans="1:37" ht="15.75" customHeight="1">
      <c r="A551" s="5"/>
      <c r="B551" s="2"/>
      <c r="C551" s="3"/>
      <c r="D551" s="5"/>
      <c r="E551" s="4"/>
      <c r="F551" s="4"/>
      <c r="G551" s="4"/>
      <c r="H551" s="4"/>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row>
    <row r="552" spans="1:37" ht="15.75" customHeight="1">
      <c r="A552" s="5"/>
      <c r="B552" s="2"/>
      <c r="C552" s="3"/>
      <c r="D552" s="5"/>
      <c r="E552" s="4"/>
      <c r="F552" s="4"/>
      <c r="G552" s="4"/>
      <c r="H552" s="4"/>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row>
    <row r="553" spans="1:37" ht="15.75" customHeight="1">
      <c r="A553" s="5"/>
      <c r="B553" s="2"/>
      <c r="C553" s="3"/>
      <c r="D553" s="5"/>
      <c r="E553" s="4"/>
      <c r="F553" s="4"/>
      <c r="G553" s="4"/>
      <c r="H553" s="4"/>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row>
    <row r="554" spans="1:37" ht="15.75" customHeight="1">
      <c r="A554" s="5"/>
      <c r="B554" s="2"/>
      <c r="C554" s="3"/>
      <c r="D554" s="5"/>
      <c r="E554" s="4"/>
      <c r="F554" s="4"/>
      <c r="G554" s="4"/>
      <c r="H554" s="4"/>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row>
    <row r="555" spans="1:37" ht="15.75" customHeight="1">
      <c r="A555" s="5"/>
      <c r="B555" s="2"/>
      <c r="C555" s="3"/>
      <c r="D555" s="5"/>
      <c r="E555" s="4"/>
      <c r="F555" s="4"/>
      <c r="G555" s="4"/>
      <c r="H555" s="4"/>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row>
    <row r="556" spans="1:37" ht="15.75" customHeight="1">
      <c r="A556" s="5"/>
      <c r="B556" s="2"/>
      <c r="C556" s="3"/>
      <c r="D556" s="5"/>
      <c r="E556" s="4"/>
      <c r="F556" s="4"/>
      <c r="G556" s="4"/>
      <c r="H556" s="4"/>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row>
    <row r="557" spans="1:37" ht="15.75" customHeight="1">
      <c r="A557" s="5"/>
      <c r="B557" s="2"/>
      <c r="C557" s="3"/>
      <c r="D557" s="5"/>
      <c r="E557" s="4"/>
      <c r="F557" s="4"/>
      <c r="G557" s="4"/>
      <c r="H557" s="4"/>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row>
    <row r="558" spans="1:37" ht="15.75" customHeight="1">
      <c r="A558" s="5"/>
      <c r="B558" s="2"/>
      <c r="C558" s="3"/>
      <c r="D558" s="5"/>
      <c r="E558" s="4"/>
      <c r="F558" s="4"/>
      <c r="G558" s="4"/>
      <c r="H558" s="4"/>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row>
    <row r="559" spans="1:37" ht="15.75" customHeight="1">
      <c r="A559" s="5"/>
      <c r="B559" s="2"/>
      <c r="C559" s="3"/>
      <c r="D559" s="5"/>
      <c r="E559" s="4"/>
      <c r="F559" s="4"/>
      <c r="G559" s="4"/>
      <c r="H559" s="4"/>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row>
    <row r="560" spans="1:37" ht="15.75" customHeight="1">
      <c r="A560" s="5"/>
      <c r="B560" s="2"/>
      <c r="C560" s="3"/>
      <c r="D560" s="5"/>
      <c r="E560" s="4"/>
      <c r="F560" s="4"/>
      <c r="G560" s="4"/>
      <c r="H560" s="4"/>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row>
    <row r="561" spans="1:37" ht="15.75" customHeight="1">
      <c r="A561" s="5"/>
      <c r="B561" s="2"/>
      <c r="C561" s="3"/>
      <c r="D561" s="5"/>
      <c r="E561" s="4"/>
      <c r="F561" s="4"/>
      <c r="G561" s="4"/>
      <c r="H561" s="4"/>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row>
    <row r="562" spans="1:37" ht="15.75" customHeight="1">
      <c r="A562" s="5"/>
      <c r="B562" s="2"/>
      <c r="C562" s="3"/>
      <c r="D562" s="5"/>
      <c r="E562" s="4"/>
      <c r="F562" s="4"/>
      <c r="G562" s="4"/>
      <c r="H562" s="4"/>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row>
    <row r="563" spans="1:37" ht="15.75" customHeight="1">
      <c r="A563" s="5"/>
      <c r="B563" s="2"/>
      <c r="C563" s="3"/>
      <c r="D563" s="5"/>
      <c r="E563" s="4"/>
      <c r="F563" s="4"/>
      <c r="G563" s="4"/>
      <c r="H563" s="4"/>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row>
    <row r="564" spans="1:37" ht="15.75" customHeight="1">
      <c r="A564" s="5"/>
      <c r="B564" s="2"/>
      <c r="C564" s="3"/>
      <c r="D564" s="5"/>
      <c r="E564" s="4"/>
      <c r="F564" s="4"/>
      <c r="G564" s="4"/>
      <c r="H564" s="4"/>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row>
    <row r="565" spans="1:37" ht="15.75" customHeight="1">
      <c r="A565" s="5"/>
      <c r="B565" s="2"/>
      <c r="C565" s="3"/>
      <c r="D565" s="5"/>
      <c r="E565" s="4"/>
      <c r="F565" s="4"/>
      <c r="G565" s="4"/>
      <c r="H565" s="4"/>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row>
    <row r="566" spans="1:37" ht="15.75" customHeight="1">
      <c r="A566" s="5"/>
      <c r="B566" s="2"/>
      <c r="C566" s="3"/>
      <c r="D566" s="5"/>
      <c r="E566" s="4"/>
      <c r="F566" s="4"/>
      <c r="G566" s="4"/>
      <c r="H566" s="4"/>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row>
    <row r="567" spans="1:37" ht="15.75" customHeight="1">
      <c r="A567" s="5"/>
      <c r="B567" s="2"/>
      <c r="C567" s="3"/>
      <c r="D567" s="5"/>
      <c r="E567" s="4"/>
      <c r="F567" s="4"/>
      <c r="G567" s="4"/>
      <c r="H567" s="4"/>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row>
    <row r="568" spans="1:37" ht="15.75" customHeight="1">
      <c r="A568" s="5"/>
      <c r="B568" s="2"/>
      <c r="C568" s="3"/>
      <c r="D568" s="5"/>
      <c r="E568" s="4"/>
      <c r="F568" s="4"/>
      <c r="G568" s="4"/>
      <c r="H568" s="4"/>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row>
    <row r="569" spans="1:37" ht="15.75" customHeight="1">
      <c r="A569" s="5"/>
      <c r="B569" s="2"/>
      <c r="C569" s="3"/>
      <c r="D569" s="5"/>
      <c r="E569" s="4"/>
      <c r="F569" s="4"/>
      <c r="G569" s="4"/>
      <c r="H569" s="4"/>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row>
    <row r="570" spans="1:37" ht="15.75" customHeight="1">
      <c r="A570" s="5"/>
      <c r="B570" s="2"/>
      <c r="C570" s="3"/>
      <c r="D570" s="5"/>
      <c r="E570" s="4"/>
      <c r="F570" s="4"/>
      <c r="G570" s="4"/>
      <c r="H570" s="4"/>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row>
    <row r="571" spans="1:37" ht="15.75" customHeight="1">
      <c r="A571" s="5"/>
      <c r="B571" s="2"/>
      <c r="C571" s="3"/>
      <c r="D571" s="5"/>
      <c r="E571" s="4"/>
      <c r="F571" s="4"/>
      <c r="G571" s="4"/>
      <c r="H571" s="4"/>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row>
    <row r="572" spans="1:37" ht="15.75" customHeight="1">
      <c r="A572" s="5"/>
      <c r="B572" s="2"/>
      <c r="C572" s="3"/>
      <c r="D572" s="5"/>
      <c r="E572" s="4"/>
      <c r="F572" s="4"/>
      <c r="G572" s="4"/>
      <c r="H572" s="4"/>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row>
    <row r="573" spans="1:37" ht="15.75" customHeight="1">
      <c r="A573" s="5"/>
      <c r="B573" s="2"/>
      <c r="C573" s="3"/>
      <c r="D573" s="5"/>
      <c r="E573" s="4"/>
      <c r="F573" s="4"/>
      <c r="G573" s="4"/>
      <c r="H573" s="4"/>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row>
    <row r="574" spans="1:37" ht="15.75" customHeight="1">
      <c r="A574" s="5"/>
      <c r="B574" s="2"/>
      <c r="C574" s="3"/>
      <c r="D574" s="5"/>
      <c r="E574" s="4"/>
      <c r="F574" s="4"/>
      <c r="G574" s="4"/>
      <c r="H574" s="4"/>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row>
    <row r="575" spans="1:37" ht="15.75" customHeight="1">
      <c r="A575" s="5"/>
      <c r="B575" s="2"/>
      <c r="C575" s="3"/>
      <c r="D575" s="5"/>
      <c r="E575" s="4"/>
      <c r="F575" s="4"/>
      <c r="G575" s="4"/>
      <c r="H575" s="4"/>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row>
    <row r="576" spans="1:37" ht="15.75" customHeight="1">
      <c r="A576" s="5"/>
      <c r="B576" s="2"/>
      <c r="C576" s="3"/>
      <c r="D576" s="5"/>
      <c r="E576" s="4"/>
      <c r="F576" s="4"/>
      <c r="G576" s="4"/>
      <c r="H576" s="4"/>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row>
    <row r="577" spans="1:37" ht="15.75" customHeight="1">
      <c r="A577" s="5"/>
      <c r="B577" s="2"/>
      <c r="C577" s="3"/>
      <c r="D577" s="5"/>
      <c r="E577" s="4"/>
      <c r="F577" s="4"/>
      <c r="G577" s="4"/>
      <c r="H577" s="4"/>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row>
    <row r="578" spans="1:37" ht="15.75" customHeight="1">
      <c r="A578" s="5"/>
      <c r="B578" s="2"/>
      <c r="C578" s="3"/>
      <c r="D578" s="5"/>
      <c r="E578" s="4"/>
      <c r="F578" s="4"/>
      <c r="G578" s="4"/>
      <c r="H578" s="4"/>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row>
    <row r="579" spans="1:37" ht="15.75" customHeight="1">
      <c r="A579" s="5"/>
      <c r="B579" s="2"/>
      <c r="C579" s="3"/>
      <c r="D579" s="5"/>
      <c r="E579" s="4"/>
      <c r="F579" s="4"/>
      <c r="G579" s="4"/>
      <c r="H579" s="4"/>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row>
    <row r="580" spans="1:37" ht="15.75" customHeight="1">
      <c r="A580" s="5"/>
      <c r="B580" s="2"/>
      <c r="C580" s="3"/>
      <c r="D580" s="5"/>
      <c r="E580" s="4"/>
      <c r="F580" s="4"/>
      <c r="G580" s="4"/>
      <c r="H580" s="4"/>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row>
    <row r="581" spans="1:37" ht="15.75" customHeight="1">
      <c r="A581" s="5"/>
      <c r="B581" s="2"/>
      <c r="C581" s="3"/>
      <c r="D581" s="5"/>
      <c r="E581" s="4"/>
      <c r="F581" s="4"/>
      <c r="G581" s="4"/>
      <c r="H581" s="4"/>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row>
    <row r="582" spans="1:37" ht="15.75" customHeight="1">
      <c r="A582" s="5"/>
      <c r="B582" s="2"/>
      <c r="C582" s="3"/>
      <c r="D582" s="5"/>
      <c r="E582" s="4"/>
      <c r="F582" s="4"/>
      <c r="G582" s="4"/>
      <c r="H582" s="4"/>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row>
    <row r="583" spans="1:37" ht="15.75" customHeight="1">
      <c r="A583" s="5"/>
      <c r="B583" s="2"/>
      <c r="C583" s="3"/>
      <c r="D583" s="5"/>
      <c r="E583" s="4"/>
      <c r="F583" s="4"/>
      <c r="G583" s="4"/>
      <c r="H583" s="4"/>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row>
    <row r="584" spans="1:37" ht="15.75" customHeight="1">
      <c r="A584" s="5"/>
      <c r="B584" s="2"/>
      <c r="C584" s="3"/>
      <c r="D584" s="5"/>
      <c r="E584" s="4"/>
      <c r="F584" s="4"/>
      <c r="G584" s="4"/>
      <c r="H584" s="4"/>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row>
    <row r="585" spans="1:37" ht="15.75" customHeight="1">
      <c r="A585" s="5"/>
      <c r="B585" s="2"/>
      <c r="C585" s="3"/>
      <c r="D585" s="5"/>
      <c r="E585" s="4"/>
      <c r="F585" s="4"/>
      <c r="G585" s="4"/>
      <c r="H585" s="4"/>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row>
    <row r="586" spans="1:37" ht="15.75" customHeight="1">
      <c r="A586" s="5"/>
      <c r="B586" s="2"/>
      <c r="C586" s="3"/>
      <c r="D586" s="5"/>
      <c r="E586" s="4"/>
      <c r="F586" s="4"/>
      <c r="G586" s="4"/>
      <c r="H586" s="4"/>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row>
    <row r="587" spans="1:37" ht="15.75" customHeight="1">
      <c r="A587" s="5"/>
      <c r="B587" s="2"/>
      <c r="C587" s="3"/>
      <c r="D587" s="5"/>
      <c r="E587" s="4"/>
      <c r="F587" s="4"/>
      <c r="G587" s="4"/>
      <c r="H587" s="4"/>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row>
    <row r="588" spans="1:37" ht="15.75" customHeight="1">
      <c r="A588" s="5"/>
      <c r="B588" s="2"/>
      <c r="C588" s="3"/>
      <c r="D588" s="5"/>
      <c r="E588" s="4"/>
      <c r="F588" s="4"/>
      <c r="G588" s="4"/>
      <c r="H588" s="4"/>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row>
    <row r="589" spans="1:37" ht="15.75" customHeight="1">
      <c r="A589" s="5"/>
      <c r="B589" s="2"/>
      <c r="C589" s="3"/>
      <c r="D589" s="5"/>
      <c r="E589" s="4"/>
      <c r="F589" s="4"/>
      <c r="G589" s="4"/>
      <c r="H589" s="4"/>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row>
    <row r="590" spans="1:37" ht="15.75" customHeight="1">
      <c r="A590" s="5"/>
      <c r="B590" s="2"/>
      <c r="C590" s="3"/>
      <c r="D590" s="5"/>
      <c r="E590" s="4"/>
      <c r="F590" s="4"/>
      <c r="G590" s="4"/>
      <c r="H590" s="4"/>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row>
    <row r="591" spans="1:37" ht="15.75" customHeight="1">
      <c r="A591" s="5"/>
      <c r="B591" s="2"/>
      <c r="C591" s="3"/>
      <c r="D591" s="5"/>
      <c r="E591" s="4"/>
      <c r="F591" s="4"/>
      <c r="G591" s="4"/>
      <c r="H591" s="4"/>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row>
    <row r="592" spans="1:37" ht="15.75" customHeight="1">
      <c r="A592" s="5"/>
      <c r="B592" s="2"/>
      <c r="C592" s="3"/>
      <c r="D592" s="5"/>
      <c r="E592" s="4"/>
      <c r="F592" s="4"/>
      <c r="G592" s="4"/>
      <c r="H592" s="4"/>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row>
    <row r="593" spans="1:37" ht="15.75" customHeight="1">
      <c r="A593" s="5"/>
      <c r="B593" s="2"/>
      <c r="C593" s="3"/>
      <c r="D593" s="5"/>
      <c r="E593" s="4"/>
      <c r="F593" s="4"/>
      <c r="G593" s="4"/>
      <c r="H593" s="4"/>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row>
    <row r="594" spans="1:37" ht="15.75" customHeight="1">
      <c r="A594" s="5"/>
      <c r="B594" s="2"/>
      <c r="C594" s="3"/>
      <c r="D594" s="5"/>
      <c r="E594" s="4"/>
      <c r="F594" s="4"/>
      <c r="G594" s="4"/>
      <c r="H594" s="4"/>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row>
    <row r="595" spans="1:37" ht="15.75" customHeight="1">
      <c r="A595" s="5"/>
      <c r="B595" s="2"/>
      <c r="C595" s="3"/>
      <c r="D595" s="5"/>
      <c r="E595" s="4"/>
      <c r="F595" s="4"/>
      <c r="G595" s="4"/>
      <c r="H595" s="4"/>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row>
    <row r="596" spans="1:37" ht="15.75" customHeight="1">
      <c r="A596" s="5"/>
      <c r="B596" s="2"/>
      <c r="C596" s="3"/>
      <c r="D596" s="5"/>
      <c r="E596" s="4"/>
      <c r="F596" s="4"/>
      <c r="G596" s="4"/>
      <c r="H596" s="4"/>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row>
    <row r="597" spans="1:37" ht="15.75" customHeight="1">
      <c r="A597" s="5"/>
      <c r="B597" s="2"/>
      <c r="C597" s="3"/>
      <c r="D597" s="5"/>
      <c r="E597" s="4"/>
      <c r="F597" s="4"/>
      <c r="G597" s="4"/>
      <c r="H597" s="4"/>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row>
    <row r="598" spans="1:37" ht="15.75" customHeight="1">
      <c r="A598" s="5"/>
      <c r="B598" s="2"/>
      <c r="C598" s="3"/>
      <c r="D598" s="5"/>
      <c r="E598" s="4"/>
      <c r="F598" s="4"/>
      <c r="G598" s="4"/>
      <c r="H598" s="4"/>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row>
    <row r="599" spans="1:37" ht="15.75" customHeight="1">
      <c r="A599" s="5"/>
      <c r="B599" s="2"/>
      <c r="C599" s="3"/>
      <c r="D599" s="5"/>
      <c r="E599" s="4"/>
      <c r="F599" s="4"/>
      <c r="G599" s="4"/>
      <c r="H599" s="4"/>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row>
    <row r="600" spans="1:37" ht="15.75" customHeight="1">
      <c r="A600" s="5"/>
      <c r="B600" s="2"/>
      <c r="C600" s="3"/>
      <c r="D600" s="5"/>
      <c r="E600" s="4"/>
      <c r="F600" s="4"/>
      <c r="G600" s="4"/>
      <c r="H600" s="4"/>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row>
    <row r="601" spans="1:37" ht="15.75" customHeight="1">
      <c r="A601" s="5"/>
      <c r="B601" s="2"/>
      <c r="C601" s="3"/>
      <c r="D601" s="5"/>
      <c r="E601" s="4"/>
      <c r="F601" s="4"/>
      <c r="G601" s="4"/>
      <c r="H601" s="4"/>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row>
    <row r="602" spans="1:37" ht="15.75" customHeight="1">
      <c r="A602" s="5"/>
      <c r="B602" s="2"/>
      <c r="C602" s="3"/>
      <c r="D602" s="5"/>
      <c r="E602" s="4"/>
      <c r="F602" s="4"/>
      <c r="G602" s="4"/>
      <c r="H602" s="4"/>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row>
    <row r="603" spans="1:37" ht="15.75" customHeight="1">
      <c r="A603" s="5"/>
      <c r="B603" s="2"/>
      <c r="C603" s="3"/>
      <c r="D603" s="5"/>
      <c r="E603" s="4"/>
      <c r="F603" s="4"/>
      <c r="G603" s="4"/>
      <c r="H603" s="4"/>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row>
    <row r="604" spans="1:37" ht="15.75" customHeight="1">
      <c r="A604" s="5"/>
      <c r="B604" s="2"/>
      <c r="C604" s="3"/>
      <c r="D604" s="5"/>
      <c r="E604" s="4"/>
      <c r="F604" s="4"/>
      <c r="G604" s="4"/>
      <c r="H604" s="4"/>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row>
    <row r="605" spans="1:37" ht="15.75" customHeight="1">
      <c r="A605" s="5"/>
      <c r="B605" s="2"/>
      <c r="C605" s="3"/>
      <c r="D605" s="5"/>
      <c r="E605" s="4"/>
      <c r="F605" s="4"/>
      <c r="G605" s="4"/>
      <c r="H605" s="4"/>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row>
    <row r="606" spans="1:37" ht="15.75" customHeight="1">
      <c r="A606" s="5"/>
      <c r="B606" s="2"/>
      <c r="C606" s="3"/>
      <c r="D606" s="5"/>
      <c r="E606" s="4"/>
      <c r="F606" s="4"/>
      <c r="G606" s="4"/>
      <c r="H606" s="4"/>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row>
    <row r="607" spans="1:37" ht="15.75" customHeight="1">
      <c r="A607" s="5"/>
      <c r="B607" s="2"/>
      <c r="C607" s="3"/>
      <c r="D607" s="5"/>
      <c r="E607" s="4"/>
      <c r="F607" s="4"/>
      <c r="G607" s="4"/>
      <c r="H607" s="4"/>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row>
    <row r="608" spans="1:37" ht="15.75" customHeight="1">
      <c r="A608" s="5"/>
      <c r="B608" s="2"/>
      <c r="C608" s="3"/>
      <c r="D608" s="5"/>
      <c r="E608" s="4"/>
      <c r="F608" s="4"/>
      <c r="G608" s="4"/>
      <c r="H608" s="4"/>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row>
    <row r="609" spans="1:37" ht="15.75" customHeight="1">
      <c r="A609" s="5"/>
      <c r="B609" s="2"/>
      <c r="C609" s="3"/>
      <c r="D609" s="5"/>
      <c r="E609" s="4"/>
      <c r="F609" s="4"/>
      <c r="G609" s="4"/>
      <c r="H609" s="4"/>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row>
    <row r="610" spans="1:37" ht="15.75" customHeight="1">
      <c r="A610" s="5"/>
      <c r="B610" s="2"/>
      <c r="C610" s="3"/>
      <c r="D610" s="5"/>
      <c r="E610" s="4"/>
      <c r="F610" s="4"/>
      <c r="G610" s="4"/>
      <c r="H610" s="4"/>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row>
    <row r="611" spans="1:37" ht="15.75" customHeight="1">
      <c r="A611" s="5"/>
      <c r="B611" s="2"/>
      <c r="C611" s="3"/>
      <c r="D611" s="5"/>
      <c r="E611" s="4"/>
      <c r="F611" s="4"/>
      <c r="G611" s="4"/>
      <c r="H611" s="4"/>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row>
    <row r="612" spans="1:37" ht="15.75" customHeight="1">
      <c r="A612" s="5"/>
      <c r="B612" s="2"/>
      <c r="C612" s="3"/>
      <c r="D612" s="5"/>
      <c r="E612" s="4"/>
      <c r="F612" s="4"/>
      <c r="G612" s="4"/>
      <c r="H612" s="4"/>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row>
    <row r="613" spans="1:37" ht="15.75" customHeight="1">
      <c r="A613" s="5"/>
      <c r="B613" s="2"/>
      <c r="C613" s="3"/>
      <c r="D613" s="5"/>
      <c r="E613" s="4"/>
      <c r="F613" s="4"/>
      <c r="G613" s="4"/>
      <c r="H613" s="4"/>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row>
    <row r="614" spans="1:37" ht="15.75" customHeight="1">
      <c r="A614" s="5"/>
      <c r="B614" s="2"/>
      <c r="C614" s="3"/>
      <c r="D614" s="5"/>
      <c r="E614" s="4"/>
      <c r="F614" s="4"/>
      <c r="G614" s="4"/>
      <c r="H614" s="4"/>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row>
    <row r="615" spans="1:37" ht="15.75" customHeight="1">
      <c r="A615" s="5"/>
      <c r="B615" s="2"/>
      <c r="C615" s="3"/>
      <c r="D615" s="5"/>
      <c r="E615" s="4"/>
      <c r="F615" s="4"/>
      <c r="G615" s="4"/>
      <c r="H615" s="4"/>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row>
    <row r="616" spans="1:37" ht="15.75" customHeight="1">
      <c r="A616" s="5"/>
      <c r="B616" s="2"/>
      <c r="C616" s="3"/>
      <c r="D616" s="5"/>
      <c r="E616" s="4"/>
      <c r="F616" s="4"/>
      <c r="G616" s="4"/>
      <c r="H616" s="4"/>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row>
    <row r="617" spans="1:37" ht="15.75" customHeight="1">
      <c r="A617" s="5"/>
      <c r="B617" s="2"/>
      <c r="C617" s="3"/>
      <c r="D617" s="5"/>
      <c r="E617" s="4"/>
      <c r="F617" s="4"/>
      <c r="G617" s="4"/>
      <c r="H617" s="4"/>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row>
    <row r="618" spans="1:37" ht="15.75" customHeight="1">
      <c r="A618" s="5"/>
      <c r="B618" s="2"/>
      <c r="C618" s="3"/>
      <c r="D618" s="5"/>
      <c r="E618" s="4"/>
      <c r="F618" s="4"/>
      <c r="G618" s="4"/>
      <c r="H618" s="4"/>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row>
    <row r="619" spans="1:37" ht="15.75" customHeight="1">
      <c r="A619" s="5"/>
      <c r="B619" s="2"/>
      <c r="C619" s="3"/>
      <c r="D619" s="5"/>
      <c r="E619" s="4"/>
      <c r="F619" s="4"/>
      <c r="G619" s="4"/>
      <c r="H619" s="4"/>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row>
    <row r="620" spans="1:37" ht="15.75" customHeight="1">
      <c r="A620" s="5"/>
      <c r="B620" s="2"/>
      <c r="C620" s="3"/>
      <c r="D620" s="5"/>
      <c r="E620" s="4"/>
      <c r="F620" s="4"/>
      <c r="G620" s="4"/>
      <c r="H620" s="4"/>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row>
    <row r="621" spans="1:37" ht="15.75" customHeight="1">
      <c r="A621" s="5"/>
      <c r="B621" s="2"/>
      <c r="C621" s="3"/>
      <c r="D621" s="5"/>
      <c r="E621" s="4"/>
      <c r="F621" s="4"/>
      <c r="G621" s="4"/>
      <c r="H621" s="4"/>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row>
    <row r="622" spans="1:37" ht="15.75" customHeight="1">
      <c r="A622" s="5"/>
      <c r="B622" s="2"/>
      <c r="C622" s="3"/>
      <c r="D622" s="5"/>
      <c r="E622" s="4"/>
      <c r="F622" s="4"/>
      <c r="G622" s="4"/>
      <c r="H622" s="4"/>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row>
    <row r="623" spans="1:37" ht="15.75" customHeight="1">
      <c r="A623" s="5"/>
      <c r="B623" s="2"/>
      <c r="C623" s="3"/>
      <c r="D623" s="5"/>
      <c r="E623" s="4"/>
      <c r="F623" s="4"/>
      <c r="G623" s="4"/>
      <c r="H623" s="4"/>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row>
    <row r="624" spans="1:37" ht="15.75" customHeight="1">
      <c r="A624" s="5"/>
      <c r="B624" s="2"/>
      <c r="C624" s="3"/>
      <c r="D624" s="5"/>
      <c r="E624" s="4"/>
      <c r="F624" s="4"/>
      <c r="G624" s="4"/>
      <c r="H624" s="4"/>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row>
    <row r="625" spans="1:37" ht="15.75" customHeight="1">
      <c r="A625" s="5"/>
      <c r="B625" s="2"/>
      <c r="C625" s="3"/>
      <c r="D625" s="5"/>
      <c r="E625" s="4"/>
      <c r="F625" s="4"/>
      <c r="G625" s="4"/>
      <c r="H625" s="4"/>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row>
    <row r="626" spans="1:37" ht="15.75" customHeight="1">
      <c r="A626" s="5"/>
      <c r="B626" s="2"/>
      <c r="C626" s="3"/>
      <c r="D626" s="5"/>
      <c r="E626" s="4"/>
      <c r="F626" s="4"/>
      <c r="G626" s="4"/>
      <c r="H626" s="4"/>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row>
    <row r="627" spans="1:37" ht="15.75" customHeight="1">
      <c r="A627" s="5"/>
      <c r="B627" s="2"/>
      <c r="C627" s="3"/>
      <c r="D627" s="5"/>
      <c r="E627" s="4"/>
      <c r="F627" s="4"/>
      <c r="G627" s="4"/>
      <c r="H627" s="4"/>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row>
    <row r="628" spans="1:37" ht="15.75" customHeight="1">
      <c r="A628" s="5"/>
      <c r="B628" s="2"/>
      <c r="C628" s="3"/>
      <c r="D628" s="5"/>
      <c r="E628" s="4"/>
      <c r="F628" s="4"/>
      <c r="G628" s="4"/>
      <c r="H628" s="4"/>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row>
    <row r="629" spans="1:37" ht="15.75" customHeight="1">
      <c r="A629" s="5"/>
      <c r="B629" s="2"/>
      <c r="C629" s="3"/>
      <c r="D629" s="5"/>
      <c r="E629" s="4"/>
      <c r="F629" s="4"/>
      <c r="G629" s="4"/>
      <c r="H629" s="4"/>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row>
    <row r="630" spans="1:37" ht="15.75" customHeight="1">
      <c r="A630" s="5"/>
      <c r="B630" s="2"/>
      <c r="C630" s="3"/>
      <c r="D630" s="5"/>
      <c r="E630" s="4"/>
      <c r="F630" s="4"/>
      <c r="G630" s="4"/>
      <c r="H630" s="4"/>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row>
    <row r="631" spans="1:37" ht="15.75" customHeight="1">
      <c r="A631" s="5"/>
      <c r="B631" s="2"/>
      <c r="C631" s="3"/>
      <c r="D631" s="5"/>
      <c r="E631" s="4"/>
      <c r="F631" s="4"/>
      <c r="G631" s="4"/>
      <c r="H631" s="4"/>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row>
    <row r="632" spans="1:37" ht="15.75" customHeight="1">
      <c r="A632" s="5"/>
      <c r="B632" s="2"/>
      <c r="C632" s="3"/>
      <c r="D632" s="5"/>
      <c r="E632" s="4"/>
      <c r="F632" s="4"/>
      <c r="G632" s="4"/>
      <c r="H632" s="4"/>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row>
    <row r="633" spans="1:37" ht="15.75" customHeight="1">
      <c r="A633" s="5"/>
      <c r="B633" s="2"/>
      <c r="C633" s="3"/>
      <c r="D633" s="5"/>
      <c r="E633" s="4"/>
      <c r="F633" s="4"/>
      <c r="G633" s="4"/>
      <c r="H633" s="4"/>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row>
    <row r="634" spans="1:37" ht="15.75" customHeight="1">
      <c r="A634" s="5"/>
      <c r="B634" s="2"/>
      <c r="C634" s="3"/>
      <c r="D634" s="5"/>
      <c r="E634" s="4"/>
      <c r="F634" s="4"/>
      <c r="G634" s="4"/>
      <c r="H634" s="4"/>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row>
    <row r="635" spans="1:37" ht="15.75" customHeight="1">
      <c r="A635" s="5"/>
      <c r="B635" s="2"/>
      <c r="C635" s="3"/>
      <c r="D635" s="5"/>
      <c r="E635" s="4"/>
      <c r="F635" s="4"/>
      <c r="G635" s="4"/>
      <c r="H635" s="4"/>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row>
    <row r="636" spans="1:37" ht="15.75" customHeight="1">
      <c r="A636" s="5"/>
      <c r="B636" s="2"/>
      <c r="C636" s="3"/>
      <c r="D636" s="5"/>
      <c r="E636" s="4"/>
      <c r="F636" s="4"/>
      <c r="G636" s="4"/>
      <c r="H636" s="4"/>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row>
    <row r="637" spans="1:37" ht="15.75" customHeight="1">
      <c r="A637" s="5"/>
      <c r="B637" s="2"/>
      <c r="C637" s="3"/>
      <c r="D637" s="5"/>
      <c r="E637" s="4"/>
      <c r="F637" s="4"/>
      <c r="G637" s="4"/>
      <c r="H637" s="4"/>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row>
    <row r="638" spans="1:37" ht="15.75" customHeight="1">
      <c r="A638" s="5"/>
      <c r="B638" s="2"/>
      <c r="C638" s="3"/>
      <c r="D638" s="5"/>
      <c r="E638" s="4"/>
      <c r="F638" s="4"/>
      <c r="G638" s="4"/>
      <c r="H638" s="4"/>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row>
    <row r="639" spans="1:37" ht="15.75" customHeight="1">
      <c r="A639" s="5"/>
      <c r="B639" s="2"/>
      <c r="C639" s="3"/>
      <c r="D639" s="5"/>
      <c r="E639" s="4"/>
      <c r="F639" s="4"/>
      <c r="G639" s="4"/>
      <c r="H639" s="4"/>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row>
    <row r="640" spans="1:37" ht="15.75" customHeight="1">
      <c r="A640" s="5"/>
      <c r="B640" s="2"/>
      <c r="C640" s="3"/>
      <c r="D640" s="5"/>
      <c r="E640" s="4"/>
      <c r="F640" s="4"/>
      <c r="G640" s="4"/>
      <c r="H640" s="4"/>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row>
    <row r="641" spans="1:37" ht="15.75" customHeight="1">
      <c r="A641" s="5"/>
      <c r="B641" s="2"/>
      <c r="C641" s="3"/>
      <c r="D641" s="5"/>
      <c r="E641" s="4"/>
      <c r="F641" s="4"/>
      <c r="G641" s="4"/>
      <c r="H641" s="4"/>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row>
    <row r="642" spans="1:37" ht="15.75" customHeight="1">
      <c r="A642" s="5"/>
      <c r="B642" s="2"/>
      <c r="C642" s="3"/>
      <c r="D642" s="5"/>
      <c r="E642" s="4"/>
      <c r="F642" s="4"/>
      <c r="G642" s="4"/>
      <c r="H642" s="4"/>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row>
    <row r="643" spans="1:37" ht="15.75" customHeight="1">
      <c r="A643" s="5"/>
      <c r="B643" s="2"/>
      <c r="C643" s="3"/>
      <c r="D643" s="5"/>
      <c r="E643" s="4"/>
      <c r="F643" s="4"/>
      <c r="G643" s="4"/>
      <c r="H643" s="4"/>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row>
    <row r="644" spans="1:37" ht="15.75" customHeight="1">
      <c r="A644" s="5"/>
      <c r="B644" s="2"/>
      <c r="C644" s="3"/>
      <c r="D644" s="5"/>
      <c r="E644" s="4"/>
      <c r="F644" s="4"/>
      <c r="G644" s="4"/>
      <c r="H644" s="4"/>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row>
    <row r="645" spans="1:37" ht="15.75" customHeight="1">
      <c r="A645" s="5"/>
      <c r="B645" s="2"/>
      <c r="C645" s="3"/>
      <c r="D645" s="5"/>
      <c r="E645" s="4"/>
      <c r="F645" s="4"/>
      <c r="G645" s="4"/>
      <c r="H645" s="4"/>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row>
    <row r="646" spans="1:37" ht="15.75" customHeight="1">
      <c r="A646" s="5"/>
      <c r="B646" s="2"/>
      <c r="C646" s="3"/>
      <c r="D646" s="5"/>
      <c r="E646" s="4"/>
      <c r="F646" s="4"/>
      <c r="G646" s="4"/>
      <c r="H646" s="4"/>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row>
    <row r="647" spans="1:37" ht="15.75" customHeight="1">
      <c r="A647" s="5"/>
      <c r="B647" s="2"/>
      <c r="C647" s="3"/>
      <c r="D647" s="5"/>
      <c r="E647" s="4"/>
      <c r="F647" s="4"/>
      <c r="G647" s="4"/>
      <c r="H647" s="4"/>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row>
    <row r="648" spans="1:37" ht="15.75" customHeight="1">
      <c r="A648" s="5"/>
      <c r="B648" s="2"/>
      <c r="C648" s="3"/>
      <c r="D648" s="5"/>
      <c r="E648" s="4"/>
      <c r="F648" s="4"/>
      <c r="G648" s="4"/>
      <c r="H648" s="4"/>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row>
    <row r="649" spans="1:37" ht="15.75" customHeight="1">
      <c r="A649" s="5"/>
      <c r="B649" s="2"/>
      <c r="C649" s="3"/>
      <c r="D649" s="5"/>
      <c r="E649" s="4"/>
      <c r="F649" s="4"/>
      <c r="G649" s="4"/>
      <c r="H649" s="4"/>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row>
    <row r="650" spans="1:37" ht="15.75" customHeight="1">
      <c r="A650" s="5"/>
      <c r="B650" s="2"/>
      <c r="C650" s="3"/>
      <c r="D650" s="5"/>
      <c r="E650" s="4"/>
      <c r="F650" s="4"/>
      <c r="G650" s="4"/>
      <c r="H650" s="4"/>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row>
    <row r="651" spans="1:37" ht="15.75" customHeight="1">
      <c r="A651" s="5"/>
      <c r="B651" s="2"/>
      <c r="C651" s="3"/>
      <c r="D651" s="5"/>
      <c r="E651" s="4"/>
      <c r="F651" s="4"/>
      <c r="G651" s="4"/>
      <c r="H651" s="4"/>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row>
    <row r="652" spans="1:37" ht="15.75" customHeight="1">
      <c r="A652" s="5"/>
      <c r="B652" s="2"/>
      <c r="C652" s="3"/>
      <c r="D652" s="5"/>
      <c r="E652" s="4"/>
      <c r="F652" s="4"/>
      <c r="G652" s="4"/>
      <c r="H652" s="4"/>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row>
    <row r="653" spans="1:37" ht="15.75" customHeight="1">
      <c r="A653" s="5"/>
      <c r="B653" s="2"/>
      <c r="C653" s="3"/>
      <c r="D653" s="5"/>
      <c r="E653" s="4"/>
      <c r="F653" s="4"/>
      <c r="G653" s="4"/>
      <c r="H653" s="4"/>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row>
    <row r="654" spans="1:37" ht="15.75" customHeight="1">
      <c r="A654" s="5"/>
      <c r="B654" s="2"/>
      <c r="C654" s="3"/>
      <c r="D654" s="5"/>
      <c r="E654" s="4"/>
      <c r="F654" s="4"/>
      <c r="G654" s="4"/>
      <c r="H654" s="4"/>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row>
    <row r="655" spans="1:37" ht="15.75" customHeight="1">
      <c r="A655" s="5"/>
      <c r="B655" s="2"/>
      <c r="C655" s="3"/>
      <c r="D655" s="5"/>
      <c r="E655" s="4"/>
      <c r="F655" s="4"/>
      <c r="G655" s="4"/>
      <c r="H655" s="4"/>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row>
    <row r="656" spans="1:37" ht="15.75" customHeight="1">
      <c r="A656" s="5"/>
      <c r="B656" s="2"/>
      <c r="C656" s="3"/>
      <c r="D656" s="5"/>
      <c r="E656" s="4"/>
      <c r="F656" s="4"/>
      <c r="G656" s="4"/>
      <c r="H656" s="4"/>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row>
    <row r="657" spans="1:37" ht="15.75" customHeight="1">
      <c r="A657" s="5"/>
      <c r="B657" s="2"/>
      <c r="C657" s="3"/>
      <c r="D657" s="5"/>
      <c r="E657" s="4"/>
      <c r="F657" s="4"/>
      <c r="G657" s="4"/>
      <c r="H657" s="4"/>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row>
    <row r="658" spans="1:37" ht="15.75" customHeight="1">
      <c r="A658" s="5"/>
      <c r="B658" s="2"/>
      <c r="C658" s="3"/>
      <c r="D658" s="5"/>
      <c r="E658" s="4"/>
      <c r="F658" s="4"/>
      <c r="G658" s="4"/>
      <c r="H658" s="4"/>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row>
    <row r="659" spans="1:37" ht="15.75" customHeight="1">
      <c r="A659" s="5"/>
      <c r="B659" s="2"/>
      <c r="C659" s="3"/>
      <c r="D659" s="5"/>
      <c r="E659" s="4"/>
      <c r="F659" s="4"/>
      <c r="G659" s="4"/>
      <c r="H659" s="4"/>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row>
    <row r="660" spans="1:37" ht="15.75" customHeight="1">
      <c r="A660" s="5"/>
      <c r="B660" s="2"/>
      <c r="C660" s="3"/>
      <c r="D660" s="5"/>
      <c r="E660" s="4"/>
      <c r="F660" s="4"/>
      <c r="G660" s="4"/>
      <c r="H660" s="4"/>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row>
    <row r="661" spans="1:37" ht="15.75" customHeight="1">
      <c r="A661" s="5"/>
      <c r="B661" s="2"/>
      <c r="C661" s="3"/>
      <c r="D661" s="5"/>
      <c r="E661" s="4"/>
      <c r="F661" s="4"/>
      <c r="G661" s="4"/>
      <c r="H661" s="4"/>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row>
    <row r="662" spans="1:37" ht="15.75" customHeight="1">
      <c r="A662" s="5"/>
      <c r="B662" s="2"/>
      <c r="C662" s="3"/>
      <c r="D662" s="5"/>
      <c r="E662" s="4"/>
      <c r="F662" s="4"/>
      <c r="G662" s="4"/>
      <c r="H662" s="4"/>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row>
    <row r="663" spans="1:37" ht="15.75" customHeight="1">
      <c r="A663" s="5"/>
      <c r="B663" s="2"/>
      <c r="C663" s="3"/>
      <c r="D663" s="5"/>
      <c r="E663" s="4"/>
      <c r="F663" s="4"/>
      <c r="G663" s="4"/>
      <c r="H663" s="4"/>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row>
    <row r="664" spans="1:37" ht="15.75" customHeight="1">
      <c r="A664" s="5"/>
      <c r="B664" s="2"/>
      <c r="C664" s="3"/>
      <c r="D664" s="5"/>
      <c r="E664" s="4"/>
      <c r="F664" s="4"/>
      <c r="G664" s="4"/>
      <c r="H664" s="4"/>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row>
    <row r="665" spans="1:37" ht="15.75" customHeight="1">
      <c r="A665" s="5"/>
      <c r="B665" s="2"/>
      <c r="C665" s="3"/>
      <c r="D665" s="5"/>
      <c r="E665" s="4"/>
      <c r="F665" s="4"/>
      <c r="G665" s="4"/>
      <c r="H665" s="4"/>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row>
    <row r="666" spans="1:37" ht="15.75" customHeight="1">
      <c r="A666" s="5"/>
      <c r="B666" s="2"/>
      <c r="C666" s="3"/>
      <c r="D666" s="5"/>
      <c r="E666" s="4"/>
      <c r="F666" s="4"/>
      <c r="G666" s="4"/>
      <c r="H666" s="4"/>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row>
    <row r="667" spans="1:37" ht="15.75" customHeight="1">
      <c r="A667" s="5"/>
      <c r="B667" s="2"/>
      <c r="C667" s="3"/>
      <c r="D667" s="5"/>
      <c r="E667" s="4"/>
      <c r="F667" s="4"/>
      <c r="G667" s="4"/>
      <c r="H667" s="4"/>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row>
    <row r="668" spans="1:37" ht="15.75" customHeight="1">
      <c r="A668" s="5"/>
      <c r="B668" s="2"/>
      <c r="C668" s="3"/>
      <c r="D668" s="5"/>
      <c r="E668" s="4"/>
      <c r="F668" s="4"/>
      <c r="G668" s="4"/>
      <c r="H668" s="4"/>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row>
    <row r="669" spans="1:37" ht="15.75" customHeight="1">
      <c r="A669" s="5"/>
      <c r="B669" s="2"/>
      <c r="C669" s="3"/>
      <c r="D669" s="5"/>
      <c r="E669" s="4"/>
      <c r="F669" s="4"/>
      <c r="G669" s="4"/>
      <c r="H669" s="4"/>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row>
    <row r="670" spans="1:37" ht="15.75" customHeight="1">
      <c r="A670" s="5"/>
      <c r="B670" s="2"/>
      <c r="C670" s="3"/>
      <c r="D670" s="5"/>
      <c r="E670" s="4"/>
      <c r="F670" s="4"/>
      <c r="G670" s="4"/>
      <c r="H670" s="4"/>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row>
    <row r="671" spans="1:37" ht="15.75" customHeight="1">
      <c r="A671" s="5"/>
      <c r="B671" s="2"/>
      <c r="C671" s="3"/>
      <c r="D671" s="5"/>
      <c r="E671" s="4"/>
      <c r="F671" s="4"/>
      <c r="G671" s="4"/>
      <c r="H671" s="4"/>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row>
    <row r="672" spans="1:37" ht="15.75" customHeight="1">
      <c r="A672" s="5"/>
      <c r="B672" s="2"/>
      <c r="C672" s="3"/>
      <c r="D672" s="5"/>
      <c r="E672" s="4"/>
      <c r="F672" s="4"/>
      <c r="G672" s="4"/>
      <c r="H672" s="4"/>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row>
    <row r="673" spans="1:37" ht="15.75" customHeight="1">
      <c r="A673" s="5"/>
      <c r="B673" s="2"/>
      <c r="C673" s="3"/>
      <c r="D673" s="5"/>
      <c r="E673" s="4"/>
      <c r="F673" s="4"/>
      <c r="G673" s="4"/>
      <c r="H673" s="4"/>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row>
    <row r="674" spans="1:37" ht="15.75" customHeight="1">
      <c r="A674" s="5"/>
      <c r="B674" s="2"/>
      <c r="C674" s="3"/>
      <c r="D674" s="5"/>
      <c r="E674" s="4"/>
      <c r="F674" s="4"/>
      <c r="G674" s="4"/>
      <c r="H674" s="4"/>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row>
    <row r="675" spans="1:37" ht="15.75" customHeight="1">
      <c r="A675" s="5"/>
      <c r="B675" s="2"/>
      <c r="C675" s="3"/>
      <c r="D675" s="5"/>
      <c r="E675" s="4"/>
      <c r="F675" s="4"/>
      <c r="G675" s="4"/>
      <c r="H675" s="4"/>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row>
    <row r="676" spans="1:37" ht="15.75" customHeight="1">
      <c r="A676" s="5"/>
      <c r="B676" s="2"/>
      <c r="C676" s="3"/>
      <c r="D676" s="5"/>
      <c r="E676" s="4"/>
      <c r="F676" s="4"/>
      <c r="G676" s="4"/>
      <c r="H676" s="4"/>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row>
    <row r="677" spans="1:37" ht="15.75" customHeight="1">
      <c r="A677" s="5"/>
      <c r="B677" s="2"/>
      <c r="C677" s="3"/>
      <c r="D677" s="5"/>
      <c r="E677" s="4"/>
      <c r="F677" s="4"/>
      <c r="G677" s="4"/>
      <c r="H677" s="4"/>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row>
    <row r="678" spans="1:37" ht="15.75" customHeight="1">
      <c r="A678" s="5"/>
      <c r="B678" s="2"/>
      <c r="C678" s="3"/>
      <c r="D678" s="5"/>
      <c r="E678" s="4"/>
      <c r="F678" s="4"/>
      <c r="G678" s="4"/>
      <c r="H678" s="4"/>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row>
    <row r="679" spans="1:37" ht="15.75" customHeight="1">
      <c r="A679" s="5"/>
      <c r="B679" s="2"/>
      <c r="C679" s="3"/>
      <c r="D679" s="5"/>
      <c r="E679" s="4"/>
      <c r="F679" s="4"/>
      <c r="G679" s="4"/>
      <c r="H679" s="4"/>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row>
    <row r="680" spans="1:37" ht="15.75" customHeight="1">
      <c r="A680" s="5"/>
      <c r="B680" s="2"/>
      <c r="C680" s="3"/>
      <c r="D680" s="5"/>
      <c r="E680" s="4"/>
      <c r="F680" s="4"/>
      <c r="G680" s="4"/>
      <c r="H680" s="4"/>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row>
    <row r="681" spans="1:37" ht="15.75" customHeight="1">
      <c r="A681" s="5"/>
      <c r="B681" s="2"/>
      <c r="C681" s="3"/>
      <c r="D681" s="5"/>
      <c r="E681" s="4"/>
      <c r="F681" s="4"/>
      <c r="G681" s="4"/>
      <c r="H681" s="4"/>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row>
    <row r="682" spans="1:37" ht="15.75" customHeight="1">
      <c r="A682" s="5"/>
      <c r="B682" s="2"/>
      <c r="C682" s="3"/>
      <c r="D682" s="5"/>
      <c r="E682" s="4"/>
      <c r="F682" s="4"/>
      <c r="G682" s="4"/>
      <c r="H682" s="4"/>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row>
    <row r="683" spans="1:37" ht="15.75" customHeight="1">
      <c r="A683" s="5"/>
      <c r="B683" s="2"/>
      <c r="C683" s="3"/>
      <c r="D683" s="5"/>
      <c r="E683" s="4"/>
      <c r="F683" s="4"/>
      <c r="G683" s="4"/>
      <c r="H683" s="4"/>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row>
    <row r="684" spans="1:37" ht="15.75" customHeight="1">
      <c r="A684" s="5"/>
      <c r="B684" s="2"/>
      <c r="C684" s="3"/>
      <c r="D684" s="5"/>
      <c r="E684" s="4"/>
      <c r="F684" s="4"/>
      <c r="G684" s="4"/>
      <c r="H684" s="4"/>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row>
    <row r="685" spans="1:37" ht="15.75" customHeight="1">
      <c r="A685" s="5"/>
      <c r="B685" s="2"/>
      <c r="C685" s="3"/>
      <c r="D685" s="5"/>
      <c r="E685" s="4"/>
      <c r="F685" s="4"/>
      <c r="G685" s="4"/>
      <c r="H685" s="4"/>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row>
    <row r="686" spans="1:37" ht="15.75" customHeight="1">
      <c r="A686" s="5"/>
      <c r="B686" s="2"/>
      <c r="C686" s="3"/>
      <c r="D686" s="5"/>
      <c r="E686" s="4"/>
      <c r="F686" s="4"/>
      <c r="G686" s="4"/>
      <c r="H686" s="4"/>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row>
    <row r="687" spans="1:37" ht="15.75" customHeight="1">
      <c r="A687" s="5"/>
      <c r="B687" s="2"/>
      <c r="C687" s="3"/>
      <c r="D687" s="5"/>
      <c r="E687" s="4"/>
      <c r="F687" s="4"/>
      <c r="G687" s="4"/>
      <c r="H687" s="4"/>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row>
    <row r="688" spans="1:37" ht="15.75" customHeight="1">
      <c r="A688" s="5"/>
      <c r="B688" s="2"/>
      <c r="C688" s="3"/>
      <c r="D688" s="5"/>
      <c r="E688" s="4"/>
      <c r="F688" s="4"/>
      <c r="G688" s="4"/>
      <c r="H688" s="4"/>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row>
    <row r="689" spans="1:37" ht="15.75" customHeight="1">
      <c r="A689" s="5"/>
      <c r="B689" s="2"/>
      <c r="C689" s="3"/>
      <c r="D689" s="5"/>
      <c r="E689" s="4"/>
      <c r="F689" s="4"/>
      <c r="G689" s="4"/>
      <c r="H689" s="4"/>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row>
    <row r="690" spans="1:37" ht="15.75" customHeight="1">
      <c r="A690" s="5"/>
      <c r="B690" s="2"/>
      <c r="C690" s="3"/>
      <c r="D690" s="5"/>
      <c r="E690" s="4"/>
      <c r="F690" s="4"/>
      <c r="G690" s="4"/>
      <c r="H690" s="4"/>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row>
    <row r="691" spans="1:37" ht="15.75" customHeight="1">
      <c r="A691" s="5"/>
      <c r="B691" s="2"/>
      <c r="C691" s="3"/>
      <c r="D691" s="5"/>
      <c r="E691" s="4"/>
      <c r="F691" s="4"/>
      <c r="G691" s="4"/>
      <c r="H691" s="4"/>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row>
    <row r="692" spans="1:37" ht="15.75" customHeight="1">
      <c r="A692" s="5"/>
      <c r="B692" s="2"/>
      <c r="C692" s="3"/>
      <c r="D692" s="5"/>
      <c r="E692" s="4"/>
      <c r="F692" s="4"/>
      <c r="G692" s="4"/>
      <c r="H692" s="4"/>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row>
    <row r="693" spans="1:37" ht="15.75" customHeight="1">
      <c r="A693" s="5"/>
      <c r="B693" s="2"/>
      <c r="C693" s="3"/>
      <c r="D693" s="5"/>
      <c r="E693" s="4"/>
      <c r="F693" s="4"/>
      <c r="G693" s="4"/>
      <c r="H693" s="4"/>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row>
    <row r="694" spans="1:37" ht="15.75" customHeight="1">
      <c r="A694" s="5"/>
      <c r="B694" s="2"/>
      <c r="C694" s="3"/>
      <c r="D694" s="5"/>
      <c r="E694" s="4"/>
      <c r="F694" s="4"/>
      <c r="G694" s="4"/>
      <c r="H694" s="4"/>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row>
    <row r="695" spans="1:37" ht="15.75" customHeight="1">
      <c r="A695" s="5"/>
      <c r="B695" s="2"/>
      <c r="C695" s="3"/>
      <c r="D695" s="5"/>
      <c r="E695" s="4"/>
      <c r="F695" s="4"/>
      <c r="G695" s="4"/>
      <c r="H695" s="4"/>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row>
    <row r="696" spans="1:37" ht="15.75" customHeight="1">
      <c r="A696" s="5"/>
      <c r="B696" s="2"/>
      <c r="C696" s="3"/>
      <c r="D696" s="5"/>
      <c r="E696" s="4"/>
      <c r="F696" s="4"/>
      <c r="G696" s="4"/>
      <c r="H696" s="4"/>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row>
    <row r="697" spans="1:37" ht="15.75" customHeight="1">
      <c r="A697" s="5"/>
      <c r="B697" s="2"/>
      <c r="C697" s="3"/>
      <c r="D697" s="5"/>
      <c r="E697" s="4"/>
      <c r="F697" s="4"/>
      <c r="G697" s="4"/>
      <c r="H697" s="4"/>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row>
    <row r="698" spans="1:37" ht="15.75" customHeight="1">
      <c r="A698" s="5"/>
      <c r="B698" s="2"/>
      <c r="C698" s="3"/>
      <c r="D698" s="5"/>
      <c r="E698" s="4"/>
      <c r="F698" s="4"/>
      <c r="G698" s="4"/>
      <c r="H698" s="4"/>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row>
    <row r="699" spans="1:37" ht="15.75" customHeight="1">
      <c r="A699" s="5"/>
      <c r="B699" s="2"/>
      <c r="C699" s="3"/>
      <c r="D699" s="5"/>
      <c r="E699" s="4"/>
      <c r="F699" s="4"/>
      <c r="G699" s="4"/>
      <c r="H699" s="4"/>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row>
    <row r="700" spans="1:37" ht="15.75" customHeight="1">
      <c r="A700" s="5"/>
      <c r="B700" s="2"/>
      <c r="C700" s="3"/>
      <c r="D700" s="5"/>
      <c r="E700" s="4"/>
      <c r="F700" s="4"/>
      <c r="G700" s="4"/>
      <c r="H700" s="4"/>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row>
    <row r="701" spans="1:37" ht="15.75" customHeight="1">
      <c r="A701" s="5"/>
      <c r="B701" s="2"/>
      <c r="C701" s="3"/>
      <c r="D701" s="5"/>
      <c r="E701" s="4"/>
      <c r="F701" s="4"/>
      <c r="G701" s="4"/>
      <c r="H701" s="4"/>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row>
    <row r="702" spans="1:37" ht="15.75" customHeight="1">
      <c r="A702" s="5"/>
      <c r="B702" s="2"/>
      <c r="C702" s="3"/>
      <c r="D702" s="5"/>
      <c r="E702" s="4"/>
      <c r="F702" s="4"/>
      <c r="G702" s="4"/>
      <c r="H702" s="4"/>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row>
    <row r="703" spans="1:37" ht="15.75" customHeight="1">
      <c r="A703" s="5"/>
      <c r="B703" s="2"/>
      <c r="C703" s="3"/>
      <c r="D703" s="5"/>
      <c r="E703" s="4"/>
      <c r="F703" s="4"/>
      <c r="G703" s="4"/>
      <c r="H703" s="4"/>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row>
    <row r="704" spans="1:37" ht="15.75" customHeight="1">
      <c r="A704" s="5"/>
      <c r="B704" s="2"/>
      <c r="C704" s="3"/>
      <c r="D704" s="5"/>
      <c r="E704" s="4"/>
      <c r="F704" s="4"/>
      <c r="G704" s="4"/>
      <c r="H704" s="4"/>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row>
    <row r="705" spans="1:37" ht="15.75" customHeight="1">
      <c r="A705" s="5"/>
      <c r="B705" s="2"/>
      <c r="C705" s="3"/>
      <c r="D705" s="5"/>
      <c r="E705" s="4"/>
      <c r="F705" s="4"/>
      <c r="G705" s="4"/>
      <c r="H705" s="4"/>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row>
    <row r="706" spans="1:37" ht="15.75" customHeight="1">
      <c r="A706" s="5"/>
      <c r="B706" s="2"/>
      <c r="C706" s="3"/>
      <c r="D706" s="5"/>
      <c r="E706" s="4"/>
      <c r="F706" s="4"/>
      <c r="G706" s="4"/>
      <c r="H706" s="4"/>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row>
    <row r="707" spans="1:37" ht="15.75" customHeight="1">
      <c r="A707" s="5"/>
      <c r="B707" s="2"/>
      <c r="C707" s="3"/>
      <c r="D707" s="5"/>
      <c r="E707" s="4"/>
      <c r="F707" s="4"/>
      <c r="G707" s="4"/>
      <c r="H707" s="4"/>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row>
    <row r="708" spans="1:37" ht="15.75" customHeight="1">
      <c r="A708" s="5"/>
      <c r="B708" s="2"/>
      <c r="C708" s="3"/>
      <c r="D708" s="5"/>
      <c r="E708" s="4"/>
      <c r="F708" s="4"/>
      <c r="G708" s="4"/>
      <c r="H708" s="4"/>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row>
    <row r="709" spans="1:37" ht="15.75" customHeight="1">
      <c r="A709" s="5"/>
      <c r="B709" s="2"/>
      <c r="C709" s="3"/>
      <c r="D709" s="5"/>
      <c r="E709" s="4"/>
      <c r="F709" s="4"/>
      <c r="G709" s="4"/>
      <c r="H709" s="4"/>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row>
    <row r="710" spans="1:37" ht="15.75" customHeight="1">
      <c r="A710" s="5"/>
      <c r="B710" s="2"/>
      <c r="C710" s="3"/>
      <c r="D710" s="5"/>
      <c r="E710" s="4"/>
      <c r="F710" s="4"/>
      <c r="G710" s="4"/>
      <c r="H710" s="4"/>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row>
    <row r="711" spans="1:37" ht="15.75" customHeight="1">
      <c r="A711" s="5"/>
      <c r="B711" s="2"/>
      <c r="C711" s="3"/>
      <c r="D711" s="5"/>
      <c r="E711" s="4"/>
      <c r="F711" s="4"/>
      <c r="G711" s="4"/>
      <c r="H711" s="4"/>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row>
    <row r="712" spans="1:37" ht="15.75" customHeight="1">
      <c r="A712" s="5"/>
      <c r="B712" s="2"/>
      <c r="C712" s="3"/>
      <c r="D712" s="5"/>
      <c r="E712" s="4"/>
      <c r="F712" s="4"/>
      <c r="G712" s="4"/>
      <c r="H712" s="4"/>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row>
    <row r="713" spans="1:37" ht="15.75" customHeight="1">
      <c r="A713" s="5"/>
      <c r="B713" s="2"/>
      <c r="C713" s="3"/>
      <c r="D713" s="5"/>
      <c r="E713" s="4"/>
      <c r="F713" s="4"/>
      <c r="G713" s="4"/>
      <c r="H713" s="4"/>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row>
    <row r="714" spans="1:37" ht="15.75" customHeight="1">
      <c r="A714" s="5"/>
      <c r="B714" s="2"/>
      <c r="C714" s="3"/>
      <c r="D714" s="5"/>
      <c r="E714" s="4"/>
      <c r="F714" s="4"/>
      <c r="G714" s="4"/>
      <c r="H714" s="4"/>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row>
    <row r="715" spans="1:37" ht="15.75" customHeight="1">
      <c r="A715" s="5"/>
      <c r="B715" s="2"/>
      <c r="C715" s="3"/>
      <c r="D715" s="5"/>
      <c r="E715" s="4"/>
      <c r="F715" s="4"/>
      <c r="G715" s="4"/>
      <c r="H715" s="4"/>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row>
    <row r="716" spans="1:37" ht="15.75" customHeight="1">
      <c r="A716" s="5"/>
      <c r="B716" s="2"/>
      <c r="C716" s="3"/>
      <c r="D716" s="5"/>
      <c r="E716" s="4"/>
      <c r="F716" s="4"/>
      <c r="G716" s="4"/>
      <c r="H716" s="4"/>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row>
    <row r="717" spans="1:37" ht="15.75" customHeight="1">
      <c r="A717" s="5"/>
      <c r="B717" s="2"/>
      <c r="C717" s="3"/>
      <c r="D717" s="5"/>
      <c r="E717" s="4"/>
      <c r="F717" s="4"/>
      <c r="G717" s="4"/>
      <c r="H717" s="4"/>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row>
    <row r="718" spans="1:37" ht="15.75" customHeight="1">
      <c r="A718" s="5"/>
      <c r="B718" s="2"/>
      <c r="C718" s="3"/>
      <c r="D718" s="5"/>
      <c r="E718" s="4"/>
      <c r="F718" s="4"/>
      <c r="G718" s="4"/>
      <c r="H718" s="4"/>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row>
    <row r="719" spans="1:37" ht="15.75" customHeight="1">
      <c r="A719" s="5"/>
      <c r="B719" s="2"/>
      <c r="C719" s="3"/>
      <c r="D719" s="5"/>
      <c r="E719" s="4"/>
      <c r="F719" s="4"/>
      <c r="G719" s="4"/>
      <c r="H719" s="4"/>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row>
    <row r="720" spans="1:37" ht="15.75" customHeight="1">
      <c r="A720" s="5"/>
      <c r="B720" s="2"/>
      <c r="C720" s="3"/>
      <c r="D720" s="5"/>
      <c r="E720" s="4"/>
      <c r="F720" s="4"/>
      <c r="G720" s="4"/>
      <c r="H720" s="4"/>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row>
    <row r="721" spans="1:37" ht="15.75" customHeight="1">
      <c r="A721" s="5"/>
      <c r="B721" s="2"/>
      <c r="C721" s="3"/>
      <c r="D721" s="5"/>
      <c r="E721" s="4"/>
      <c r="F721" s="4"/>
      <c r="G721" s="4"/>
      <c r="H721" s="4"/>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row>
    <row r="722" spans="1:37" ht="15.75" customHeight="1">
      <c r="A722" s="5"/>
      <c r="B722" s="2"/>
      <c r="C722" s="3"/>
      <c r="D722" s="5"/>
      <c r="E722" s="4"/>
      <c r="F722" s="4"/>
      <c r="G722" s="4"/>
      <c r="H722" s="4"/>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row>
    <row r="723" spans="1:37" ht="15.75" customHeight="1">
      <c r="A723" s="5"/>
      <c r="B723" s="2"/>
      <c r="C723" s="3"/>
      <c r="D723" s="5"/>
      <c r="E723" s="4"/>
      <c r="F723" s="4"/>
      <c r="G723" s="4"/>
      <c r="H723" s="4"/>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row>
    <row r="724" spans="1:37" ht="15.75" customHeight="1">
      <c r="A724" s="5"/>
      <c r="B724" s="2"/>
      <c r="C724" s="3"/>
      <c r="D724" s="5"/>
      <c r="E724" s="4"/>
      <c r="F724" s="4"/>
      <c r="G724" s="4"/>
      <c r="H724" s="4"/>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row>
    <row r="725" spans="1:37" ht="15.75" customHeight="1">
      <c r="A725" s="5"/>
      <c r="B725" s="2"/>
      <c r="C725" s="3"/>
      <c r="D725" s="5"/>
      <c r="E725" s="4"/>
      <c r="F725" s="4"/>
      <c r="G725" s="4"/>
      <c r="H725" s="4"/>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row>
    <row r="726" spans="1:37" ht="15.75" customHeight="1">
      <c r="A726" s="5"/>
      <c r="B726" s="2"/>
      <c r="C726" s="3"/>
      <c r="D726" s="5"/>
      <c r="E726" s="4"/>
      <c r="F726" s="4"/>
      <c r="G726" s="4"/>
      <c r="H726" s="4"/>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row>
    <row r="727" spans="1:37" ht="15.75" customHeight="1">
      <c r="A727" s="5"/>
      <c r="B727" s="2"/>
      <c r="C727" s="3"/>
      <c r="D727" s="5"/>
      <c r="E727" s="4"/>
      <c r="F727" s="4"/>
      <c r="G727" s="4"/>
      <c r="H727" s="4"/>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row>
    <row r="728" spans="1:37" ht="15.75" customHeight="1">
      <c r="A728" s="5"/>
      <c r="B728" s="2"/>
      <c r="C728" s="3"/>
      <c r="D728" s="5"/>
      <c r="E728" s="4"/>
      <c r="F728" s="4"/>
      <c r="G728" s="4"/>
      <c r="H728" s="4"/>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row>
    <row r="729" spans="1:37" ht="15.75" customHeight="1">
      <c r="A729" s="5"/>
      <c r="B729" s="2"/>
      <c r="C729" s="3"/>
      <c r="D729" s="5"/>
      <c r="E729" s="4"/>
      <c r="F729" s="4"/>
      <c r="G729" s="4"/>
      <c r="H729" s="4"/>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row>
    <row r="730" spans="1:37" ht="15.75" customHeight="1">
      <c r="A730" s="5"/>
      <c r="B730" s="2"/>
      <c r="C730" s="3"/>
      <c r="D730" s="5"/>
      <c r="E730" s="4"/>
      <c r="F730" s="4"/>
      <c r="G730" s="4"/>
      <c r="H730" s="4"/>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row>
    <row r="731" spans="1:37" ht="15.75" customHeight="1">
      <c r="A731" s="5"/>
      <c r="B731" s="2"/>
      <c r="C731" s="3"/>
      <c r="D731" s="5"/>
      <c r="E731" s="4"/>
      <c r="F731" s="4"/>
      <c r="G731" s="4"/>
      <c r="H731" s="4"/>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row>
    <row r="732" spans="1:37" ht="15.75" customHeight="1">
      <c r="A732" s="5"/>
      <c r="B732" s="2"/>
      <c r="C732" s="3"/>
      <c r="D732" s="5"/>
      <c r="E732" s="4"/>
      <c r="F732" s="4"/>
      <c r="G732" s="4"/>
      <c r="H732" s="4"/>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row>
    <row r="733" spans="1:37" ht="15.75" customHeight="1">
      <c r="A733" s="5"/>
      <c r="B733" s="2"/>
      <c r="C733" s="3"/>
      <c r="D733" s="5"/>
      <c r="E733" s="4"/>
      <c r="F733" s="4"/>
      <c r="G733" s="4"/>
      <c r="H733" s="4"/>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row>
    <row r="734" spans="1:37" ht="15.75" customHeight="1">
      <c r="A734" s="5"/>
      <c r="B734" s="2"/>
      <c r="C734" s="3"/>
      <c r="D734" s="5"/>
      <c r="E734" s="4"/>
      <c r="F734" s="4"/>
      <c r="G734" s="4"/>
      <c r="H734" s="4"/>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row>
    <row r="735" spans="1:37" ht="15.75" customHeight="1">
      <c r="A735" s="5"/>
      <c r="B735" s="2"/>
      <c r="C735" s="3"/>
      <c r="D735" s="5"/>
      <c r="E735" s="4"/>
      <c r="F735" s="4"/>
      <c r="G735" s="4"/>
      <c r="H735" s="4"/>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row>
    <row r="736" spans="1:37" ht="15.75" customHeight="1">
      <c r="A736" s="5"/>
      <c r="B736" s="2"/>
      <c r="C736" s="3"/>
      <c r="D736" s="5"/>
      <c r="E736" s="4"/>
      <c r="F736" s="4"/>
      <c r="G736" s="4"/>
      <c r="H736" s="4"/>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row>
    <row r="737" spans="1:37" ht="15.75" customHeight="1">
      <c r="A737" s="5"/>
      <c r="B737" s="2"/>
      <c r="C737" s="3"/>
      <c r="D737" s="5"/>
      <c r="E737" s="4"/>
      <c r="F737" s="4"/>
      <c r="G737" s="4"/>
      <c r="H737" s="4"/>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row>
    <row r="738" spans="1:37" ht="15.75" customHeight="1">
      <c r="A738" s="5"/>
      <c r="B738" s="2"/>
      <c r="C738" s="3"/>
      <c r="D738" s="5"/>
      <c r="E738" s="4"/>
      <c r="F738" s="4"/>
      <c r="G738" s="4"/>
      <c r="H738" s="4"/>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row>
    <row r="739" spans="1:37" ht="15.75" customHeight="1">
      <c r="A739" s="5"/>
      <c r="B739" s="2"/>
      <c r="C739" s="3"/>
      <c r="D739" s="5"/>
      <c r="E739" s="4"/>
      <c r="F739" s="4"/>
      <c r="G739" s="4"/>
      <c r="H739" s="4"/>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row>
    <row r="740" spans="1:37" ht="15.75" customHeight="1">
      <c r="A740" s="5"/>
      <c r="B740" s="2"/>
      <c r="C740" s="3"/>
      <c r="D740" s="5"/>
      <c r="E740" s="4"/>
      <c r="F740" s="4"/>
      <c r="G740" s="4"/>
      <c r="H740" s="4"/>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row>
    <row r="741" spans="1:37" ht="15.75" customHeight="1">
      <c r="A741" s="5"/>
      <c r="B741" s="2"/>
      <c r="C741" s="3"/>
      <c r="D741" s="5"/>
      <c r="E741" s="4"/>
      <c r="F741" s="4"/>
      <c r="G741" s="4"/>
      <c r="H741" s="4"/>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row>
    <row r="742" spans="1:37" ht="15.75" customHeight="1">
      <c r="A742" s="5"/>
      <c r="B742" s="2"/>
      <c r="C742" s="3"/>
      <c r="D742" s="5"/>
      <c r="E742" s="4"/>
      <c r="F742" s="4"/>
      <c r="G742" s="4"/>
      <c r="H742" s="4"/>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row>
    <row r="743" spans="1:37" ht="15.75" customHeight="1">
      <c r="A743" s="5"/>
      <c r="B743" s="2"/>
      <c r="C743" s="3"/>
      <c r="D743" s="5"/>
      <c r="E743" s="4"/>
      <c r="F743" s="4"/>
      <c r="G743" s="4"/>
      <c r="H743" s="4"/>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row>
    <row r="744" spans="1:37" ht="15.75" customHeight="1">
      <c r="A744" s="5"/>
      <c r="B744" s="2"/>
      <c r="C744" s="3"/>
      <c r="D744" s="5"/>
      <c r="E744" s="4"/>
      <c r="F744" s="4"/>
      <c r="G744" s="4"/>
      <c r="H744" s="4"/>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row>
    <row r="745" spans="1:37" ht="15.75" customHeight="1">
      <c r="A745" s="5"/>
      <c r="B745" s="2"/>
      <c r="C745" s="3"/>
      <c r="D745" s="5"/>
      <c r="E745" s="4"/>
      <c r="F745" s="4"/>
      <c r="G745" s="4"/>
      <c r="H745" s="4"/>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row>
    <row r="746" spans="1:37" ht="15.75" customHeight="1">
      <c r="A746" s="5"/>
      <c r="B746" s="2"/>
      <c r="C746" s="3"/>
      <c r="D746" s="5"/>
      <c r="E746" s="4"/>
      <c r="F746" s="4"/>
      <c r="G746" s="4"/>
      <c r="H746" s="4"/>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row>
    <row r="747" spans="1:37" ht="15.75" customHeight="1">
      <c r="A747" s="5"/>
      <c r="B747" s="2"/>
      <c r="C747" s="3"/>
      <c r="D747" s="5"/>
      <c r="E747" s="4"/>
      <c r="F747" s="4"/>
      <c r="G747" s="4"/>
      <c r="H747" s="4"/>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row>
    <row r="748" spans="1:37" ht="15.75" customHeight="1">
      <c r="A748" s="5"/>
      <c r="B748" s="2"/>
      <c r="C748" s="3"/>
      <c r="D748" s="5"/>
      <c r="E748" s="4"/>
      <c r="F748" s="4"/>
      <c r="G748" s="4"/>
      <c r="H748" s="4"/>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row>
    <row r="749" spans="1:37" ht="15.75" customHeight="1">
      <c r="A749" s="5"/>
      <c r="B749" s="2"/>
      <c r="C749" s="3"/>
      <c r="D749" s="5"/>
      <c r="E749" s="4"/>
      <c r="F749" s="4"/>
      <c r="G749" s="4"/>
      <c r="H749" s="4"/>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row>
    <row r="750" spans="1:37" ht="15.75" customHeight="1">
      <c r="A750" s="5"/>
      <c r="B750" s="2"/>
      <c r="C750" s="3"/>
      <c r="D750" s="5"/>
      <c r="E750" s="4"/>
      <c r="F750" s="4"/>
      <c r="G750" s="4"/>
      <c r="H750" s="4"/>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row>
    <row r="751" spans="1:37" ht="15.75" customHeight="1">
      <c r="A751" s="5"/>
      <c r="B751" s="2"/>
      <c r="C751" s="3"/>
      <c r="D751" s="5"/>
      <c r="E751" s="4"/>
      <c r="F751" s="4"/>
      <c r="G751" s="4"/>
      <c r="H751" s="4"/>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row>
    <row r="752" spans="1:37" ht="15.75" customHeight="1">
      <c r="A752" s="5"/>
      <c r="B752" s="2"/>
      <c r="C752" s="3"/>
      <c r="D752" s="5"/>
      <c r="E752" s="4"/>
      <c r="F752" s="4"/>
      <c r="G752" s="4"/>
      <c r="H752" s="4"/>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row>
    <row r="753" spans="1:37" ht="15.75" customHeight="1">
      <c r="A753" s="5"/>
      <c r="B753" s="2"/>
      <c r="C753" s="3"/>
      <c r="D753" s="5"/>
      <c r="E753" s="4"/>
      <c r="F753" s="4"/>
      <c r="G753" s="4"/>
      <c r="H753" s="4"/>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row>
    <row r="754" spans="1:37" ht="15.75" customHeight="1">
      <c r="A754" s="5"/>
      <c r="B754" s="2"/>
      <c r="C754" s="3"/>
      <c r="D754" s="5"/>
      <c r="E754" s="4"/>
      <c r="F754" s="4"/>
      <c r="G754" s="4"/>
      <c r="H754" s="4"/>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row>
    <row r="755" spans="1:37" ht="15.75" customHeight="1">
      <c r="A755" s="5"/>
      <c r="B755" s="2"/>
      <c r="C755" s="3"/>
      <c r="D755" s="5"/>
      <c r="E755" s="4"/>
      <c r="F755" s="4"/>
      <c r="G755" s="4"/>
      <c r="H755" s="4"/>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row>
    <row r="756" spans="1:37" ht="15.75" customHeight="1">
      <c r="A756" s="5"/>
      <c r="B756" s="2"/>
      <c r="C756" s="3"/>
      <c r="D756" s="5"/>
      <c r="E756" s="4"/>
      <c r="F756" s="4"/>
      <c r="G756" s="4"/>
      <c r="H756" s="4"/>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row>
    <row r="757" spans="1:37" ht="15.75" customHeight="1">
      <c r="A757" s="5"/>
      <c r="B757" s="2"/>
      <c r="C757" s="3"/>
      <c r="D757" s="5"/>
      <c r="E757" s="4"/>
      <c r="F757" s="4"/>
      <c r="G757" s="4"/>
      <c r="H757" s="4"/>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row>
    <row r="758" spans="1:37" ht="15.75" customHeight="1">
      <c r="A758" s="5"/>
      <c r="B758" s="2"/>
      <c r="C758" s="3"/>
      <c r="D758" s="5"/>
      <c r="E758" s="4"/>
      <c r="F758" s="4"/>
      <c r="G758" s="4"/>
      <c r="H758" s="4"/>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row>
    <row r="759" spans="1:37" ht="15.75" customHeight="1">
      <c r="A759" s="5"/>
      <c r="B759" s="2"/>
      <c r="C759" s="3"/>
      <c r="D759" s="5"/>
      <c r="E759" s="4"/>
      <c r="F759" s="4"/>
      <c r="G759" s="4"/>
      <c r="H759" s="4"/>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row>
    <row r="760" spans="1:37" ht="15.75" customHeight="1">
      <c r="A760" s="5"/>
      <c r="B760" s="2"/>
      <c r="C760" s="3"/>
      <c r="D760" s="5"/>
      <c r="E760" s="4"/>
      <c r="F760" s="4"/>
      <c r="G760" s="4"/>
      <c r="H760" s="4"/>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row>
    <row r="761" spans="1:37" ht="15.75" customHeight="1">
      <c r="A761" s="5"/>
      <c r="B761" s="2"/>
      <c r="C761" s="3"/>
      <c r="D761" s="5"/>
      <c r="E761" s="4"/>
      <c r="F761" s="4"/>
      <c r="G761" s="4"/>
      <c r="H761" s="4"/>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row>
    <row r="762" spans="1:37" ht="15.75" customHeight="1">
      <c r="A762" s="5"/>
      <c r="B762" s="2"/>
      <c r="C762" s="3"/>
      <c r="D762" s="5"/>
      <c r="E762" s="4"/>
      <c r="F762" s="4"/>
      <c r="G762" s="4"/>
      <c r="H762" s="4"/>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row>
    <row r="763" spans="1:37" ht="15.75" customHeight="1">
      <c r="A763" s="5"/>
      <c r="B763" s="2"/>
      <c r="C763" s="3"/>
      <c r="D763" s="5"/>
      <c r="E763" s="4"/>
      <c r="F763" s="4"/>
      <c r="G763" s="4"/>
      <c r="H763" s="4"/>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row>
    <row r="764" spans="1:37" ht="15.75" customHeight="1">
      <c r="A764" s="5"/>
      <c r="B764" s="2"/>
      <c r="C764" s="3"/>
      <c r="D764" s="5"/>
      <c r="E764" s="4"/>
      <c r="F764" s="4"/>
      <c r="G764" s="4"/>
      <c r="H764" s="4"/>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row>
    <row r="765" spans="1:37" ht="15.75" customHeight="1">
      <c r="A765" s="5"/>
      <c r="B765" s="2"/>
      <c r="C765" s="3"/>
      <c r="D765" s="5"/>
      <c r="E765" s="4"/>
      <c r="F765" s="4"/>
      <c r="G765" s="4"/>
      <c r="H765" s="4"/>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row>
    <row r="766" spans="1:37" ht="15.75" customHeight="1">
      <c r="A766" s="5"/>
      <c r="B766" s="2"/>
      <c r="C766" s="3"/>
      <c r="D766" s="5"/>
      <c r="E766" s="4"/>
      <c r="F766" s="4"/>
      <c r="G766" s="4"/>
      <c r="H766" s="4"/>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row>
    <row r="767" spans="1:37" ht="15.75" customHeight="1">
      <c r="A767" s="5"/>
      <c r="B767" s="2"/>
      <c r="C767" s="3"/>
      <c r="D767" s="5"/>
      <c r="E767" s="4"/>
      <c r="F767" s="4"/>
      <c r="G767" s="4"/>
      <c r="H767" s="4"/>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row>
    <row r="768" spans="1:37" ht="15.75" customHeight="1">
      <c r="A768" s="5"/>
      <c r="B768" s="2"/>
      <c r="C768" s="3"/>
      <c r="D768" s="5"/>
      <c r="E768" s="4"/>
      <c r="F768" s="4"/>
      <c r="G768" s="4"/>
      <c r="H768" s="4"/>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row>
    <row r="769" spans="1:37" ht="15.75" customHeight="1">
      <c r="A769" s="5"/>
      <c r="B769" s="2"/>
      <c r="C769" s="3"/>
      <c r="D769" s="5"/>
      <c r="E769" s="4"/>
      <c r="F769" s="4"/>
      <c r="G769" s="4"/>
      <c r="H769" s="4"/>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row>
    <row r="770" spans="1:37" ht="15.75" customHeight="1">
      <c r="A770" s="5"/>
      <c r="B770" s="2"/>
      <c r="C770" s="3"/>
      <c r="D770" s="5"/>
      <c r="E770" s="4"/>
      <c r="F770" s="4"/>
      <c r="G770" s="4"/>
      <c r="H770" s="4"/>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row>
    <row r="771" spans="1:37" ht="15.75" customHeight="1">
      <c r="A771" s="5"/>
      <c r="B771" s="2"/>
      <c r="C771" s="3"/>
      <c r="D771" s="5"/>
      <c r="E771" s="4"/>
      <c r="F771" s="4"/>
      <c r="G771" s="4"/>
      <c r="H771" s="4"/>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row>
    <row r="772" spans="1:37" ht="15.75" customHeight="1">
      <c r="A772" s="5"/>
      <c r="B772" s="2"/>
      <c r="C772" s="3"/>
      <c r="D772" s="5"/>
      <c r="E772" s="4"/>
      <c r="F772" s="4"/>
      <c r="G772" s="4"/>
      <c r="H772" s="4"/>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row>
    <row r="773" spans="1:37" ht="15.75" customHeight="1">
      <c r="A773" s="5"/>
      <c r="B773" s="2"/>
      <c r="C773" s="3"/>
      <c r="D773" s="5"/>
      <c r="E773" s="4"/>
      <c r="F773" s="4"/>
      <c r="G773" s="4"/>
      <c r="H773" s="4"/>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row>
    <row r="774" spans="1:37" ht="15.75" customHeight="1">
      <c r="A774" s="5"/>
      <c r="B774" s="2"/>
      <c r="C774" s="3"/>
      <c r="D774" s="5"/>
      <c r="E774" s="4"/>
      <c r="F774" s="4"/>
      <c r="G774" s="4"/>
      <c r="H774" s="4"/>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row>
    <row r="775" spans="1:37" ht="15.75" customHeight="1">
      <c r="A775" s="5"/>
      <c r="B775" s="2"/>
      <c r="C775" s="3"/>
      <c r="D775" s="5"/>
      <c r="E775" s="4"/>
      <c r="F775" s="4"/>
      <c r="G775" s="4"/>
      <c r="H775" s="4"/>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row>
    <row r="776" spans="1:37" ht="15.75" customHeight="1">
      <c r="A776" s="5"/>
      <c r="B776" s="2"/>
      <c r="C776" s="3"/>
      <c r="D776" s="5"/>
      <c r="E776" s="4"/>
      <c r="F776" s="4"/>
      <c r="G776" s="4"/>
      <c r="H776" s="4"/>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row>
    <row r="777" spans="1:37" ht="15.75" customHeight="1">
      <c r="A777" s="5"/>
      <c r="B777" s="2"/>
      <c r="C777" s="3"/>
      <c r="D777" s="5"/>
      <c r="E777" s="4"/>
      <c r="F777" s="4"/>
      <c r="G777" s="4"/>
      <c r="H777" s="4"/>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row>
    <row r="778" spans="1:37" ht="15.75" customHeight="1">
      <c r="A778" s="5"/>
      <c r="B778" s="2"/>
      <c r="C778" s="3"/>
      <c r="D778" s="5"/>
      <c r="E778" s="4"/>
      <c r="F778" s="4"/>
      <c r="G778" s="4"/>
      <c r="H778" s="4"/>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row>
    <row r="779" spans="1:37" ht="15.75" customHeight="1">
      <c r="A779" s="5"/>
      <c r="B779" s="2"/>
      <c r="C779" s="3"/>
      <c r="D779" s="5"/>
      <c r="E779" s="4"/>
      <c r="F779" s="4"/>
      <c r="G779" s="4"/>
      <c r="H779" s="4"/>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row>
    <row r="780" spans="1:37" ht="15.75" customHeight="1">
      <c r="A780" s="5"/>
      <c r="B780" s="2"/>
      <c r="C780" s="3"/>
      <c r="D780" s="5"/>
      <c r="E780" s="4"/>
      <c r="F780" s="4"/>
      <c r="G780" s="4"/>
      <c r="H780" s="4"/>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row>
    <row r="781" spans="1:37" ht="15.75" customHeight="1">
      <c r="A781" s="5"/>
      <c r="B781" s="2"/>
      <c r="C781" s="3"/>
      <c r="D781" s="5"/>
      <c r="E781" s="4"/>
      <c r="F781" s="4"/>
      <c r="G781" s="4"/>
      <c r="H781" s="4"/>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row>
    <row r="782" spans="1:37" ht="15.75" customHeight="1">
      <c r="A782" s="5"/>
      <c r="B782" s="2"/>
      <c r="C782" s="3"/>
      <c r="D782" s="5"/>
      <c r="E782" s="4"/>
      <c r="F782" s="4"/>
      <c r="G782" s="4"/>
      <c r="H782" s="4"/>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row>
    <row r="783" spans="1:37" ht="15.75" customHeight="1">
      <c r="A783" s="5"/>
      <c r="B783" s="2"/>
      <c r="C783" s="3"/>
      <c r="D783" s="5"/>
      <c r="E783" s="4"/>
      <c r="F783" s="4"/>
      <c r="G783" s="4"/>
      <c r="H783" s="4"/>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row>
    <row r="784" spans="1:37" ht="15.75" customHeight="1">
      <c r="A784" s="5"/>
      <c r="B784" s="2"/>
      <c r="C784" s="3"/>
      <c r="D784" s="5"/>
      <c r="E784" s="4"/>
      <c r="F784" s="4"/>
      <c r="G784" s="4"/>
      <c r="H784" s="4"/>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row>
    <row r="785" spans="1:37" ht="15.75" customHeight="1">
      <c r="A785" s="5"/>
      <c r="B785" s="2"/>
      <c r="C785" s="3"/>
      <c r="D785" s="5"/>
      <c r="E785" s="4"/>
      <c r="F785" s="4"/>
      <c r="G785" s="4"/>
      <c r="H785" s="4"/>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row>
    <row r="786" spans="1:37" ht="15.75" customHeight="1">
      <c r="A786" s="5"/>
      <c r="B786" s="2"/>
      <c r="C786" s="3"/>
      <c r="D786" s="5"/>
      <c r="E786" s="4"/>
      <c r="F786" s="4"/>
      <c r="G786" s="4"/>
      <c r="H786" s="4"/>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row>
    <row r="787" spans="1:37" ht="15.75" customHeight="1">
      <c r="A787" s="5"/>
      <c r="B787" s="2"/>
      <c r="C787" s="3"/>
      <c r="D787" s="5"/>
      <c r="E787" s="4"/>
      <c r="F787" s="4"/>
      <c r="G787" s="4"/>
      <c r="H787" s="4"/>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row>
    <row r="788" spans="1:37" ht="15.75" customHeight="1">
      <c r="A788" s="5"/>
      <c r="B788" s="2"/>
      <c r="C788" s="3"/>
      <c r="D788" s="5"/>
      <c r="E788" s="4"/>
      <c r="F788" s="4"/>
      <c r="G788" s="4"/>
      <c r="H788" s="4"/>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row>
    <row r="789" spans="1:37" ht="15.75" customHeight="1">
      <c r="A789" s="5"/>
      <c r="B789" s="2"/>
      <c r="C789" s="3"/>
      <c r="D789" s="5"/>
      <c r="E789" s="4"/>
      <c r="F789" s="4"/>
      <c r="G789" s="4"/>
      <c r="H789" s="4"/>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row>
    <row r="790" spans="1:37" ht="15.75" customHeight="1">
      <c r="A790" s="5"/>
      <c r="B790" s="2"/>
      <c r="C790" s="3"/>
      <c r="D790" s="5"/>
      <c r="E790" s="4"/>
      <c r="F790" s="4"/>
      <c r="G790" s="4"/>
      <c r="H790" s="4"/>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row>
    <row r="791" spans="1:37" ht="15.75" customHeight="1">
      <c r="A791" s="5"/>
      <c r="B791" s="2"/>
      <c r="C791" s="3"/>
      <c r="D791" s="5"/>
      <c r="E791" s="4"/>
      <c r="F791" s="4"/>
      <c r="G791" s="4"/>
      <c r="H791" s="4"/>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row>
    <row r="792" spans="1:37" ht="15.75" customHeight="1">
      <c r="A792" s="5"/>
      <c r="B792" s="2"/>
      <c r="C792" s="3"/>
      <c r="D792" s="5"/>
      <c r="E792" s="4"/>
      <c r="F792" s="4"/>
      <c r="G792" s="4"/>
      <c r="H792" s="4"/>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row>
    <row r="793" spans="1:37" ht="15.75" customHeight="1">
      <c r="A793" s="5"/>
      <c r="B793" s="2"/>
      <c r="C793" s="3"/>
      <c r="D793" s="5"/>
      <c r="E793" s="4"/>
      <c r="F793" s="4"/>
      <c r="G793" s="4"/>
      <c r="H793" s="4"/>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row>
    <row r="794" spans="1:37" ht="15.75" customHeight="1">
      <c r="A794" s="5"/>
      <c r="B794" s="2"/>
      <c r="C794" s="3"/>
      <c r="D794" s="5"/>
      <c r="E794" s="4"/>
      <c r="F794" s="4"/>
      <c r="G794" s="4"/>
      <c r="H794" s="4"/>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row>
    <row r="795" spans="1:37" ht="15.75" customHeight="1">
      <c r="A795" s="5"/>
      <c r="B795" s="2"/>
      <c r="C795" s="3"/>
      <c r="D795" s="5"/>
      <c r="E795" s="4"/>
      <c r="F795" s="4"/>
      <c r="G795" s="4"/>
      <c r="H795" s="4"/>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row>
    <row r="796" spans="1:37" ht="15.75" customHeight="1">
      <c r="A796" s="5"/>
      <c r="B796" s="2"/>
      <c r="C796" s="3"/>
      <c r="D796" s="5"/>
      <c r="E796" s="4"/>
      <c r="F796" s="4"/>
      <c r="G796" s="4"/>
      <c r="H796" s="4"/>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row>
    <row r="797" spans="1:37" ht="15.75" customHeight="1">
      <c r="A797" s="5"/>
      <c r="B797" s="2"/>
      <c r="C797" s="3"/>
      <c r="D797" s="5"/>
      <c r="E797" s="4"/>
      <c r="F797" s="4"/>
      <c r="G797" s="4"/>
      <c r="H797" s="4"/>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row>
    <row r="798" spans="1:37" ht="15.75" customHeight="1">
      <c r="A798" s="5"/>
      <c r="B798" s="2"/>
      <c r="C798" s="3"/>
      <c r="D798" s="5"/>
      <c r="E798" s="4"/>
      <c r="F798" s="4"/>
      <c r="G798" s="4"/>
      <c r="H798" s="4"/>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row>
    <row r="799" spans="1:37" ht="15.75" customHeight="1">
      <c r="A799" s="5"/>
      <c r="B799" s="2"/>
      <c r="C799" s="3"/>
      <c r="D799" s="5"/>
      <c r="E799" s="4"/>
      <c r="F799" s="4"/>
      <c r="G799" s="4"/>
      <c r="H799" s="4"/>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row>
    <row r="800" spans="1:37" ht="15.75" customHeight="1">
      <c r="A800" s="5"/>
      <c r="B800" s="2"/>
      <c r="C800" s="3"/>
      <c r="D800" s="5"/>
      <c r="E800" s="4"/>
      <c r="F800" s="4"/>
      <c r="G800" s="4"/>
      <c r="H800" s="4"/>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row>
    <row r="801" spans="1:37" ht="15.75" customHeight="1">
      <c r="A801" s="5"/>
      <c r="B801" s="2"/>
      <c r="C801" s="3"/>
      <c r="D801" s="5"/>
      <c r="E801" s="4"/>
      <c r="F801" s="4"/>
      <c r="G801" s="4"/>
      <c r="H801" s="4"/>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row>
    <row r="802" spans="1:37" ht="15.75" customHeight="1">
      <c r="A802" s="5"/>
      <c r="B802" s="2"/>
      <c r="C802" s="3"/>
      <c r="D802" s="5"/>
      <c r="E802" s="4"/>
      <c r="F802" s="4"/>
      <c r="G802" s="4"/>
      <c r="H802" s="4"/>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row>
    <row r="803" spans="1:37" ht="15.75" customHeight="1">
      <c r="A803" s="5"/>
      <c r="B803" s="2"/>
      <c r="C803" s="3"/>
      <c r="D803" s="5"/>
      <c r="E803" s="4"/>
      <c r="F803" s="4"/>
      <c r="G803" s="4"/>
      <c r="H803" s="4"/>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row>
    <row r="804" spans="1:37" ht="15.75" customHeight="1">
      <c r="A804" s="5"/>
      <c r="B804" s="2"/>
      <c r="C804" s="3"/>
      <c r="D804" s="5"/>
      <c r="E804" s="4"/>
      <c r="F804" s="4"/>
      <c r="G804" s="4"/>
      <c r="H804" s="4"/>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row>
    <row r="805" spans="1:37" ht="15.75" customHeight="1">
      <c r="A805" s="5"/>
      <c r="B805" s="2"/>
      <c r="C805" s="3"/>
      <c r="D805" s="5"/>
      <c r="E805" s="4"/>
      <c r="F805" s="4"/>
      <c r="G805" s="4"/>
      <c r="H805" s="4"/>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row>
    <row r="806" spans="1:37" ht="15.75" customHeight="1">
      <c r="A806" s="5"/>
      <c r="B806" s="2"/>
      <c r="C806" s="3"/>
      <c r="D806" s="5"/>
      <c r="E806" s="4"/>
      <c r="F806" s="4"/>
      <c r="G806" s="4"/>
      <c r="H806" s="4"/>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row>
    <row r="807" spans="1:37" ht="15.75" customHeight="1">
      <c r="A807" s="5"/>
      <c r="B807" s="2"/>
      <c r="C807" s="3"/>
      <c r="D807" s="5"/>
      <c r="E807" s="4"/>
      <c r="F807" s="4"/>
      <c r="G807" s="4"/>
      <c r="H807" s="4"/>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row>
    <row r="808" spans="1:37" ht="15.75" customHeight="1">
      <c r="A808" s="5"/>
      <c r="B808" s="2"/>
      <c r="C808" s="3"/>
      <c r="D808" s="5"/>
      <c r="E808" s="4"/>
      <c r="F808" s="4"/>
      <c r="G808" s="4"/>
      <c r="H808" s="4"/>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row>
    <row r="809" spans="1:37" ht="15.75" customHeight="1">
      <c r="A809" s="5"/>
      <c r="B809" s="2"/>
      <c r="C809" s="3"/>
      <c r="D809" s="5"/>
      <c r="E809" s="4"/>
      <c r="F809" s="4"/>
      <c r="G809" s="4"/>
      <c r="H809" s="4"/>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row>
    <row r="810" spans="1:37" ht="15.75" customHeight="1">
      <c r="A810" s="5"/>
      <c r="B810" s="2"/>
      <c r="C810" s="3"/>
      <c r="D810" s="5"/>
      <c r="E810" s="4"/>
      <c r="F810" s="4"/>
      <c r="G810" s="4"/>
      <c r="H810" s="4"/>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row>
    <row r="811" spans="1:37" ht="15.75" customHeight="1">
      <c r="A811" s="5"/>
      <c r="B811" s="2"/>
      <c r="C811" s="3"/>
      <c r="D811" s="5"/>
      <c r="E811" s="4"/>
      <c r="F811" s="4"/>
      <c r="G811" s="4"/>
      <c r="H811" s="4"/>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row>
    <row r="812" spans="1:37" ht="15.75" customHeight="1">
      <c r="A812" s="5"/>
      <c r="B812" s="2"/>
      <c r="C812" s="3"/>
      <c r="D812" s="5"/>
      <c r="E812" s="4"/>
      <c r="F812" s="4"/>
      <c r="G812" s="4"/>
      <c r="H812" s="4"/>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row>
    <row r="813" spans="1:37" ht="15.75" customHeight="1">
      <c r="A813" s="5"/>
      <c r="B813" s="2"/>
      <c r="C813" s="3"/>
      <c r="D813" s="5"/>
      <c r="E813" s="4"/>
      <c r="F813" s="4"/>
      <c r="G813" s="4"/>
      <c r="H813" s="4"/>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row>
    <row r="814" spans="1:37" ht="15.75" customHeight="1">
      <c r="A814" s="5"/>
      <c r="B814" s="2"/>
      <c r="C814" s="3"/>
      <c r="D814" s="5"/>
      <c r="E814" s="4"/>
      <c r="F814" s="4"/>
      <c r="G814" s="4"/>
      <c r="H814" s="4"/>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row>
    <row r="815" spans="1:37" ht="15.75" customHeight="1">
      <c r="A815" s="5"/>
      <c r="B815" s="2"/>
      <c r="C815" s="3"/>
      <c r="D815" s="5"/>
      <c r="E815" s="4"/>
      <c r="F815" s="4"/>
      <c r="G815" s="4"/>
      <c r="H815" s="4"/>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row>
    <row r="816" spans="1:37" ht="15.75" customHeight="1">
      <c r="A816" s="5"/>
      <c r="B816" s="2"/>
      <c r="C816" s="3"/>
      <c r="D816" s="5"/>
      <c r="E816" s="4"/>
      <c r="F816" s="4"/>
      <c r="G816" s="4"/>
      <c r="H816" s="4"/>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row>
    <row r="817" spans="1:37" ht="15.75" customHeight="1">
      <c r="A817" s="5"/>
      <c r="B817" s="2"/>
      <c r="C817" s="3"/>
      <c r="D817" s="5"/>
      <c r="E817" s="4"/>
      <c r="F817" s="4"/>
      <c r="G817" s="4"/>
      <c r="H817" s="4"/>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row>
    <row r="818" spans="1:37" ht="15.75" customHeight="1">
      <c r="A818" s="5"/>
      <c r="B818" s="2"/>
      <c r="C818" s="3"/>
      <c r="D818" s="5"/>
      <c r="E818" s="4"/>
      <c r="F818" s="4"/>
      <c r="G818" s="4"/>
      <c r="H818" s="4"/>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row>
    <row r="819" spans="1:37" ht="15.75" customHeight="1">
      <c r="A819" s="5"/>
      <c r="B819" s="2"/>
      <c r="C819" s="3"/>
      <c r="D819" s="5"/>
      <c r="E819" s="4"/>
      <c r="F819" s="4"/>
      <c r="G819" s="4"/>
      <c r="H819" s="4"/>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row>
    <row r="820" spans="1:37" ht="15.75" customHeight="1">
      <c r="A820" s="5"/>
      <c r="B820" s="2"/>
      <c r="C820" s="3"/>
      <c r="D820" s="5"/>
      <c r="E820" s="4"/>
      <c r="F820" s="4"/>
      <c r="G820" s="4"/>
      <c r="H820" s="4"/>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row>
    <row r="821" spans="1:37" ht="15.75" customHeight="1">
      <c r="A821" s="5"/>
      <c r="B821" s="2"/>
      <c r="C821" s="3"/>
      <c r="D821" s="5"/>
      <c r="E821" s="4"/>
      <c r="F821" s="4"/>
      <c r="G821" s="4"/>
      <c r="H821" s="4"/>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row>
    <row r="822" spans="1:37" ht="15.75" customHeight="1">
      <c r="A822" s="5"/>
      <c r="B822" s="2"/>
      <c r="C822" s="3"/>
      <c r="D822" s="5"/>
      <c r="E822" s="4"/>
      <c r="F822" s="4"/>
      <c r="G822" s="4"/>
      <c r="H822" s="4"/>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row>
    <row r="823" spans="1:37" ht="15.75" customHeight="1">
      <c r="A823" s="5"/>
      <c r="B823" s="2"/>
      <c r="C823" s="3"/>
      <c r="D823" s="5"/>
      <c r="E823" s="4"/>
      <c r="F823" s="4"/>
      <c r="G823" s="4"/>
      <c r="H823" s="4"/>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row>
    <row r="824" spans="1:37" ht="15.75" customHeight="1">
      <c r="A824" s="5"/>
      <c r="B824" s="2"/>
      <c r="C824" s="3"/>
      <c r="D824" s="5"/>
      <c r="E824" s="4"/>
      <c r="F824" s="4"/>
      <c r="G824" s="4"/>
      <c r="H824" s="4"/>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row>
    <row r="825" spans="1:37" ht="15.75" customHeight="1">
      <c r="A825" s="5"/>
      <c r="B825" s="2"/>
      <c r="C825" s="3"/>
      <c r="D825" s="5"/>
      <c r="E825" s="4"/>
      <c r="F825" s="4"/>
      <c r="G825" s="4"/>
      <c r="H825" s="4"/>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row>
    <row r="826" spans="1:37" ht="15.75" customHeight="1">
      <c r="A826" s="5"/>
      <c r="B826" s="2"/>
      <c r="C826" s="3"/>
      <c r="D826" s="5"/>
      <c r="E826" s="4"/>
      <c r="F826" s="4"/>
      <c r="G826" s="4"/>
      <c r="H826" s="4"/>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row>
    <row r="827" spans="1:37" ht="15.75" customHeight="1">
      <c r="A827" s="5"/>
      <c r="B827" s="2"/>
      <c r="C827" s="3"/>
      <c r="D827" s="5"/>
      <c r="E827" s="4"/>
      <c r="F827" s="4"/>
      <c r="G827" s="4"/>
      <c r="H827" s="4"/>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row>
    <row r="828" spans="1:37" ht="15.75" customHeight="1">
      <c r="A828" s="5"/>
      <c r="B828" s="2"/>
      <c r="C828" s="3"/>
      <c r="D828" s="5"/>
      <c r="E828" s="4"/>
      <c r="F828" s="4"/>
      <c r="G828" s="4"/>
      <c r="H828" s="4"/>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row>
    <row r="829" spans="1:37" ht="15.75" customHeight="1">
      <c r="A829" s="5"/>
      <c r="B829" s="2"/>
      <c r="C829" s="3"/>
      <c r="D829" s="5"/>
      <c r="E829" s="4"/>
      <c r="F829" s="4"/>
      <c r="G829" s="4"/>
      <c r="H829" s="4"/>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row>
    <row r="830" spans="1:37" ht="15.75" customHeight="1">
      <c r="A830" s="5"/>
      <c r="B830" s="2"/>
      <c r="C830" s="3"/>
      <c r="D830" s="5"/>
      <c r="E830" s="4"/>
      <c r="F830" s="4"/>
      <c r="G830" s="4"/>
      <c r="H830" s="4"/>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row>
    <row r="831" spans="1:37" ht="15.75" customHeight="1">
      <c r="A831" s="5"/>
      <c r="B831" s="2"/>
      <c r="C831" s="3"/>
      <c r="D831" s="5"/>
      <c r="E831" s="4"/>
      <c r="F831" s="4"/>
      <c r="G831" s="4"/>
      <c r="H831" s="4"/>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row>
    <row r="832" spans="1:37" ht="15.75" customHeight="1">
      <c r="A832" s="5"/>
      <c r="B832" s="2"/>
      <c r="C832" s="3"/>
      <c r="D832" s="5"/>
      <c r="E832" s="4"/>
      <c r="F832" s="4"/>
      <c r="G832" s="4"/>
      <c r="H832" s="4"/>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row>
    <row r="833" spans="1:37" ht="15.75" customHeight="1">
      <c r="A833" s="5"/>
      <c r="B833" s="2"/>
      <c r="C833" s="3"/>
      <c r="D833" s="5"/>
      <c r="E833" s="4"/>
      <c r="F833" s="4"/>
      <c r="G833" s="4"/>
      <c r="H833" s="4"/>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row>
    <row r="834" spans="1:37" ht="15.75" customHeight="1">
      <c r="A834" s="5"/>
      <c r="B834" s="2"/>
      <c r="C834" s="3"/>
      <c r="D834" s="5"/>
      <c r="E834" s="4"/>
      <c r="F834" s="4"/>
      <c r="G834" s="4"/>
      <c r="H834" s="4"/>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row>
    <row r="835" spans="1:37" ht="15.75" customHeight="1">
      <c r="A835" s="5"/>
      <c r="B835" s="2"/>
      <c r="C835" s="3"/>
      <c r="D835" s="5"/>
      <c r="E835" s="4"/>
      <c r="F835" s="4"/>
      <c r="G835" s="4"/>
      <c r="H835" s="4"/>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row>
    <row r="836" spans="1:37" ht="15.75" customHeight="1">
      <c r="A836" s="5"/>
      <c r="B836" s="2"/>
      <c r="C836" s="3"/>
      <c r="D836" s="5"/>
      <c r="E836" s="4"/>
      <c r="F836" s="4"/>
      <c r="G836" s="4"/>
      <c r="H836" s="4"/>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row>
    <row r="837" spans="1:37" ht="15.75" customHeight="1">
      <c r="A837" s="5"/>
      <c r="B837" s="2"/>
      <c r="C837" s="3"/>
      <c r="D837" s="5"/>
      <c r="E837" s="4"/>
      <c r="F837" s="4"/>
      <c r="G837" s="4"/>
      <c r="H837" s="4"/>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row>
    <row r="838" spans="1:37" ht="15.75" customHeight="1">
      <c r="A838" s="5"/>
      <c r="B838" s="2"/>
      <c r="C838" s="3"/>
      <c r="D838" s="5"/>
      <c r="E838" s="4"/>
      <c r="F838" s="4"/>
      <c r="G838" s="4"/>
      <c r="H838" s="4"/>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row>
    <row r="839" spans="1:37" ht="15.75" customHeight="1">
      <c r="A839" s="5"/>
      <c r="B839" s="2"/>
      <c r="C839" s="3"/>
      <c r="D839" s="5"/>
      <c r="E839" s="4"/>
      <c r="F839" s="4"/>
      <c r="G839" s="4"/>
      <c r="H839" s="4"/>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row>
    <row r="840" spans="1:37" ht="15.75" customHeight="1">
      <c r="A840" s="5"/>
      <c r="B840" s="2"/>
      <c r="C840" s="3"/>
      <c r="D840" s="5"/>
      <c r="E840" s="4"/>
      <c r="F840" s="4"/>
      <c r="G840" s="4"/>
      <c r="H840" s="4"/>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row>
    <row r="841" spans="1:37" ht="15.75" customHeight="1">
      <c r="A841" s="5"/>
      <c r="B841" s="2"/>
      <c r="C841" s="3"/>
      <c r="D841" s="5"/>
      <c r="E841" s="4"/>
      <c r="F841" s="4"/>
      <c r="G841" s="4"/>
      <c r="H841" s="4"/>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row>
    <row r="842" spans="1:37" ht="15.75" customHeight="1">
      <c r="A842" s="5"/>
      <c r="B842" s="2"/>
      <c r="C842" s="3"/>
      <c r="D842" s="5"/>
      <c r="E842" s="4"/>
      <c r="F842" s="4"/>
      <c r="G842" s="4"/>
      <c r="H842" s="4"/>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row>
    <row r="843" spans="1:37" ht="15.75" customHeight="1">
      <c r="A843" s="5"/>
      <c r="B843" s="2"/>
      <c r="C843" s="3"/>
      <c r="D843" s="5"/>
      <c r="E843" s="4"/>
      <c r="F843" s="4"/>
      <c r="G843" s="4"/>
      <c r="H843" s="4"/>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row>
    <row r="844" spans="1:37" ht="15.75" customHeight="1">
      <c r="A844" s="5"/>
      <c r="B844" s="2"/>
      <c r="C844" s="3"/>
      <c r="D844" s="5"/>
      <c r="E844" s="4"/>
      <c r="F844" s="4"/>
      <c r="G844" s="4"/>
      <c r="H844" s="4"/>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row>
    <row r="845" spans="1:37" ht="15.75" customHeight="1">
      <c r="A845" s="5"/>
      <c r="B845" s="2"/>
      <c r="C845" s="3"/>
      <c r="D845" s="5"/>
      <c r="E845" s="4"/>
      <c r="F845" s="4"/>
      <c r="G845" s="4"/>
      <c r="H845" s="4"/>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row>
    <row r="846" spans="1:37" ht="15.75" customHeight="1">
      <c r="A846" s="5"/>
      <c r="B846" s="2"/>
      <c r="C846" s="3"/>
      <c r="D846" s="5"/>
      <c r="E846" s="4"/>
      <c r="F846" s="4"/>
      <c r="G846" s="4"/>
      <c r="H846" s="4"/>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row>
    <row r="847" spans="1:37" ht="15.75" customHeight="1">
      <c r="A847" s="5"/>
      <c r="B847" s="2"/>
      <c r="C847" s="3"/>
      <c r="D847" s="5"/>
      <c r="E847" s="4"/>
      <c r="F847" s="4"/>
      <c r="G847" s="4"/>
      <c r="H847" s="4"/>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row>
    <row r="848" spans="1:37" ht="15.75" customHeight="1">
      <c r="A848" s="5"/>
      <c r="B848" s="2"/>
      <c r="C848" s="3"/>
      <c r="D848" s="5"/>
      <c r="E848" s="4"/>
      <c r="F848" s="4"/>
      <c r="G848" s="4"/>
      <c r="H848" s="4"/>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row>
    <row r="849" spans="1:37" ht="15.75" customHeight="1">
      <c r="A849" s="5"/>
      <c r="B849" s="2"/>
      <c r="C849" s="3"/>
      <c r="D849" s="5"/>
      <c r="E849" s="4"/>
      <c r="F849" s="4"/>
      <c r="G849" s="4"/>
      <c r="H849" s="4"/>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row>
    <row r="850" spans="1:37" ht="15.75" customHeight="1">
      <c r="A850" s="5"/>
      <c r="B850" s="2"/>
      <c r="C850" s="3"/>
      <c r="D850" s="5"/>
      <c r="E850" s="4"/>
      <c r="F850" s="4"/>
      <c r="G850" s="4"/>
      <c r="H850" s="4"/>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row>
    <row r="851" spans="1:37" ht="15.75" customHeight="1">
      <c r="A851" s="5"/>
      <c r="B851" s="2"/>
      <c r="C851" s="3"/>
      <c r="D851" s="5"/>
      <c r="E851" s="4"/>
      <c r="F851" s="4"/>
      <c r="G851" s="4"/>
      <c r="H851" s="4"/>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row>
    <row r="852" spans="1:37" ht="15.75" customHeight="1">
      <c r="A852" s="5"/>
      <c r="B852" s="2"/>
      <c r="C852" s="3"/>
      <c r="D852" s="5"/>
      <c r="E852" s="4"/>
      <c r="F852" s="4"/>
      <c r="G852" s="4"/>
      <c r="H852" s="4"/>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row>
    <row r="853" spans="1:37" ht="15.75" customHeight="1">
      <c r="A853" s="5"/>
      <c r="B853" s="2"/>
      <c r="C853" s="3"/>
      <c r="D853" s="5"/>
      <c r="E853" s="4"/>
      <c r="F853" s="4"/>
      <c r="G853" s="4"/>
      <c r="H853" s="4"/>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row>
    <row r="854" spans="1:37" ht="15.75" customHeight="1">
      <c r="A854" s="5"/>
      <c r="B854" s="2"/>
      <c r="C854" s="3"/>
      <c r="D854" s="5"/>
      <c r="E854" s="4"/>
      <c r="F854" s="4"/>
      <c r="G854" s="4"/>
      <c r="H854" s="4"/>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row>
    <row r="855" spans="1:37" ht="15.75" customHeight="1">
      <c r="A855" s="5"/>
      <c r="B855" s="2"/>
      <c r="C855" s="3"/>
      <c r="D855" s="5"/>
      <c r="E855" s="4"/>
      <c r="F855" s="4"/>
      <c r="G855" s="4"/>
      <c r="H855" s="4"/>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row>
    <row r="856" spans="1:37" ht="15.75" customHeight="1">
      <c r="A856" s="5"/>
      <c r="B856" s="2"/>
      <c r="C856" s="3"/>
      <c r="D856" s="5"/>
      <c r="E856" s="4"/>
      <c r="F856" s="4"/>
      <c r="G856" s="4"/>
      <c r="H856" s="4"/>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row>
    <row r="857" spans="1:37" ht="15.75" customHeight="1">
      <c r="A857" s="5"/>
      <c r="B857" s="2"/>
      <c r="C857" s="3"/>
      <c r="D857" s="5"/>
      <c r="E857" s="4"/>
      <c r="F857" s="4"/>
      <c r="G857" s="4"/>
      <c r="H857" s="4"/>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row>
    <row r="858" spans="1:37" ht="15.75" customHeight="1">
      <c r="A858" s="5"/>
      <c r="B858" s="2"/>
      <c r="C858" s="3"/>
      <c r="D858" s="5"/>
      <c r="E858" s="4"/>
      <c r="F858" s="4"/>
      <c r="G858" s="4"/>
      <c r="H858" s="4"/>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row>
    <row r="859" spans="1:37" ht="15.75" customHeight="1">
      <c r="A859" s="5"/>
      <c r="B859" s="2"/>
      <c r="C859" s="3"/>
      <c r="D859" s="5"/>
      <c r="E859" s="4"/>
      <c r="F859" s="4"/>
      <c r="G859" s="4"/>
      <c r="H859" s="4"/>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row>
    <row r="860" spans="1:37" ht="15.75" customHeight="1">
      <c r="A860" s="5"/>
      <c r="B860" s="2"/>
      <c r="C860" s="3"/>
      <c r="D860" s="5"/>
      <c r="E860" s="4"/>
      <c r="F860" s="4"/>
      <c r="G860" s="4"/>
      <c r="H860" s="4"/>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row>
    <row r="861" spans="1:37" ht="15.75" customHeight="1">
      <c r="A861" s="5"/>
      <c r="B861" s="2"/>
      <c r="C861" s="3"/>
      <c r="D861" s="5"/>
      <c r="E861" s="4"/>
      <c r="F861" s="4"/>
      <c r="G861" s="4"/>
      <c r="H861" s="4"/>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row>
    <row r="862" spans="1:37" ht="15.75" customHeight="1">
      <c r="A862" s="5"/>
      <c r="B862" s="2"/>
      <c r="C862" s="3"/>
      <c r="D862" s="5"/>
      <c r="E862" s="4"/>
      <c r="F862" s="4"/>
      <c r="G862" s="4"/>
      <c r="H862" s="4"/>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row>
    <row r="863" spans="1:37" ht="15.75" customHeight="1">
      <c r="A863" s="5"/>
      <c r="B863" s="2"/>
      <c r="C863" s="3"/>
      <c r="D863" s="5"/>
      <c r="E863" s="4"/>
      <c r="F863" s="4"/>
      <c r="G863" s="4"/>
      <c r="H863" s="4"/>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row>
    <row r="864" spans="1:37" ht="15.75" customHeight="1">
      <c r="A864" s="5"/>
      <c r="B864" s="2"/>
      <c r="C864" s="3"/>
      <c r="D864" s="5"/>
      <c r="E864" s="4"/>
      <c r="F864" s="4"/>
      <c r="G864" s="4"/>
      <c r="H864" s="4"/>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row>
    <row r="865" spans="1:37" ht="15.75" customHeight="1">
      <c r="A865" s="5"/>
      <c r="B865" s="2"/>
      <c r="C865" s="3"/>
      <c r="D865" s="5"/>
      <c r="E865" s="4"/>
      <c r="F865" s="4"/>
      <c r="G865" s="4"/>
      <c r="H865" s="4"/>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row>
    <row r="866" spans="1:37" ht="15.75" customHeight="1">
      <c r="A866" s="5"/>
      <c r="B866" s="2"/>
      <c r="C866" s="3"/>
      <c r="D866" s="5"/>
      <c r="E866" s="4"/>
      <c r="F866" s="4"/>
      <c r="G866" s="4"/>
      <c r="H866" s="4"/>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row>
    <row r="867" spans="1:37" ht="15.75" customHeight="1">
      <c r="A867" s="5"/>
      <c r="B867" s="2"/>
      <c r="C867" s="3"/>
      <c r="D867" s="5"/>
      <c r="E867" s="4"/>
      <c r="F867" s="4"/>
      <c r="G867" s="4"/>
      <c r="H867" s="4"/>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row>
    <row r="868" spans="1:37" ht="15.75" customHeight="1">
      <c r="A868" s="5"/>
      <c r="B868" s="2"/>
      <c r="C868" s="3"/>
      <c r="D868" s="5"/>
      <c r="E868" s="4"/>
      <c r="F868" s="4"/>
      <c r="G868" s="4"/>
      <c r="H868" s="4"/>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row>
    <row r="869" spans="1:37" ht="15.75" customHeight="1">
      <c r="A869" s="5"/>
      <c r="B869" s="2"/>
      <c r="C869" s="3"/>
      <c r="D869" s="5"/>
      <c r="E869" s="4"/>
      <c r="F869" s="4"/>
      <c r="G869" s="4"/>
      <c r="H869" s="4"/>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row>
    <row r="870" spans="1:37" ht="15.75" customHeight="1">
      <c r="A870" s="5"/>
      <c r="B870" s="2"/>
      <c r="C870" s="3"/>
      <c r="D870" s="5"/>
      <c r="E870" s="4"/>
      <c r="F870" s="4"/>
      <c r="G870" s="4"/>
      <c r="H870" s="4"/>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row>
    <row r="871" spans="1:37" ht="15.75" customHeight="1">
      <c r="A871" s="5"/>
      <c r="B871" s="2"/>
      <c r="C871" s="3"/>
      <c r="D871" s="5"/>
      <c r="E871" s="4"/>
      <c r="F871" s="4"/>
      <c r="G871" s="4"/>
      <c r="H871" s="4"/>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row>
    <row r="872" spans="1:37" ht="15.75" customHeight="1">
      <c r="A872" s="5"/>
      <c r="B872" s="2"/>
      <c r="C872" s="3"/>
      <c r="D872" s="5"/>
      <c r="E872" s="4"/>
      <c r="F872" s="4"/>
      <c r="G872" s="4"/>
      <c r="H872" s="4"/>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row>
    <row r="873" spans="1:37" ht="15.75" customHeight="1">
      <c r="A873" s="5"/>
      <c r="B873" s="2"/>
      <c r="C873" s="3"/>
      <c r="D873" s="5"/>
      <c r="E873" s="4"/>
      <c r="F873" s="4"/>
      <c r="G873" s="4"/>
      <c r="H873" s="4"/>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row>
    <row r="874" spans="1:37" ht="15.75" customHeight="1">
      <c r="A874" s="5"/>
      <c r="B874" s="2"/>
      <c r="C874" s="3"/>
      <c r="D874" s="5"/>
      <c r="E874" s="4"/>
      <c r="F874" s="4"/>
      <c r="G874" s="4"/>
      <c r="H874" s="4"/>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row>
    <row r="875" spans="1:37" ht="15.75" customHeight="1">
      <c r="A875" s="5"/>
      <c r="B875" s="2"/>
      <c r="C875" s="3"/>
      <c r="D875" s="5"/>
      <c r="E875" s="4"/>
      <c r="F875" s="4"/>
      <c r="G875" s="4"/>
      <c r="H875" s="4"/>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row>
    <row r="876" spans="1:37" ht="15.75" customHeight="1">
      <c r="A876" s="5"/>
      <c r="B876" s="2"/>
      <c r="C876" s="3"/>
      <c r="D876" s="5"/>
      <c r="E876" s="4"/>
      <c r="F876" s="4"/>
      <c r="G876" s="4"/>
      <c r="H876" s="4"/>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row>
    <row r="877" spans="1:37" ht="15.75" customHeight="1">
      <c r="A877" s="5"/>
      <c r="B877" s="2"/>
      <c r="C877" s="3"/>
      <c r="D877" s="5"/>
      <c r="E877" s="4"/>
      <c r="F877" s="4"/>
      <c r="G877" s="4"/>
      <c r="H877" s="4"/>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row>
    <row r="878" spans="1:37" ht="15.75" customHeight="1">
      <c r="A878" s="5"/>
      <c r="B878" s="2"/>
      <c r="C878" s="3"/>
      <c r="D878" s="5"/>
      <c r="E878" s="4"/>
      <c r="F878" s="4"/>
      <c r="G878" s="4"/>
      <c r="H878" s="4"/>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row>
    <row r="879" spans="1:37" ht="15.75" customHeight="1">
      <c r="A879" s="5"/>
      <c r="B879" s="2"/>
      <c r="C879" s="3"/>
      <c r="D879" s="5"/>
      <c r="E879" s="4"/>
      <c r="F879" s="4"/>
      <c r="G879" s="4"/>
      <c r="H879" s="4"/>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row>
    <row r="880" spans="1:37" ht="15.75" customHeight="1">
      <c r="A880" s="5"/>
      <c r="B880" s="2"/>
      <c r="C880" s="3"/>
      <c r="D880" s="5"/>
      <c r="E880" s="4"/>
      <c r="F880" s="4"/>
      <c r="G880" s="4"/>
      <c r="H880" s="4"/>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row>
    <row r="881" spans="1:37" ht="15.75" customHeight="1">
      <c r="A881" s="5"/>
      <c r="B881" s="2"/>
      <c r="C881" s="3"/>
      <c r="D881" s="5"/>
      <c r="E881" s="4"/>
      <c r="F881" s="4"/>
      <c r="G881" s="4"/>
      <c r="H881" s="4"/>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row>
    <row r="882" spans="1:37" ht="15.75" customHeight="1">
      <c r="A882" s="5"/>
      <c r="B882" s="2"/>
      <c r="C882" s="3"/>
      <c r="D882" s="5"/>
      <c r="E882" s="4"/>
      <c r="F882" s="4"/>
      <c r="G882" s="4"/>
      <c r="H882" s="4"/>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row>
    <row r="883" spans="1:37" ht="15.75" customHeight="1">
      <c r="A883" s="5"/>
      <c r="B883" s="2"/>
      <c r="C883" s="3"/>
      <c r="D883" s="5"/>
      <c r="E883" s="4"/>
      <c r="F883" s="4"/>
      <c r="G883" s="4"/>
      <c r="H883" s="4"/>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row>
    <row r="884" spans="1:37" ht="15.75" customHeight="1">
      <c r="A884" s="5"/>
      <c r="B884" s="2"/>
      <c r="C884" s="3"/>
      <c r="D884" s="5"/>
      <c r="E884" s="4"/>
      <c r="F884" s="4"/>
      <c r="G884" s="4"/>
      <c r="H884" s="4"/>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row>
    <row r="885" spans="1:37" ht="15.75" customHeight="1">
      <c r="A885" s="5"/>
      <c r="B885" s="2"/>
      <c r="C885" s="3"/>
      <c r="D885" s="5"/>
      <c r="E885" s="4"/>
      <c r="F885" s="4"/>
      <c r="G885" s="4"/>
      <c r="H885" s="4"/>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row>
    <row r="886" spans="1:37" ht="15.75" customHeight="1">
      <c r="A886" s="5"/>
      <c r="B886" s="2"/>
      <c r="C886" s="3"/>
      <c r="D886" s="5"/>
      <c r="E886" s="4"/>
      <c r="F886" s="4"/>
      <c r="G886" s="4"/>
      <c r="H886" s="4"/>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row>
    <row r="887" spans="1:37" ht="15.75" customHeight="1">
      <c r="A887" s="5"/>
      <c r="B887" s="2"/>
      <c r="C887" s="3"/>
      <c r="D887" s="5"/>
      <c r="E887" s="4"/>
      <c r="F887" s="4"/>
      <c r="G887" s="4"/>
      <c r="H887" s="4"/>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row>
    <row r="888" spans="1:37" ht="15.75" customHeight="1">
      <c r="A888" s="5"/>
      <c r="B888" s="2"/>
      <c r="C888" s="3"/>
      <c r="D888" s="5"/>
      <c r="E888" s="4"/>
      <c r="F888" s="4"/>
      <c r="G888" s="4"/>
      <c r="H888" s="4"/>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row>
    <row r="889" spans="1:37" ht="15.75" customHeight="1">
      <c r="A889" s="5"/>
      <c r="B889" s="2"/>
      <c r="C889" s="3"/>
      <c r="D889" s="5"/>
      <c r="E889" s="4"/>
      <c r="F889" s="4"/>
      <c r="G889" s="4"/>
      <c r="H889" s="4"/>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row>
    <row r="890" spans="1:37" ht="15.75" customHeight="1">
      <c r="A890" s="5"/>
      <c r="B890" s="2"/>
      <c r="C890" s="3"/>
      <c r="D890" s="5"/>
      <c r="E890" s="4"/>
      <c r="F890" s="4"/>
      <c r="G890" s="4"/>
      <c r="H890" s="4"/>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row>
    <row r="891" spans="1:37" ht="15.75" customHeight="1">
      <c r="A891" s="5"/>
      <c r="B891" s="2"/>
      <c r="C891" s="3"/>
      <c r="D891" s="5"/>
      <c r="E891" s="4"/>
      <c r="F891" s="4"/>
      <c r="G891" s="4"/>
      <c r="H891" s="4"/>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row>
    <row r="892" spans="1:37" ht="15.75" customHeight="1">
      <c r="A892" s="5"/>
      <c r="B892" s="2"/>
      <c r="C892" s="3"/>
      <c r="D892" s="5"/>
      <c r="E892" s="4"/>
      <c r="F892" s="4"/>
      <c r="G892" s="4"/>
      <c r="H892" s="4"/>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row>
    <row r="893" spans="1:37" ht="15.75" customHeight="1">
      <c r="A893" s="5"/>
      <c r="B893" s="2"/>
      <c r="C893" s="3"/>
      <c r="D893" s="5"/>
      <c r="E893" s="4"/>
      <c r="F893" s="4"/>
      <c r="G893" s="4"/>
      <c r="H893" s="4"/>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row>
    <row r="894" spans="1:37" ht="15.75" customHeight="1">
      <c r="A894" s="5"/>
      <c r="B894" s="2"/>
      <c r="C894" s="3"/>
      <c r="D894" s="5"/>
      <c r="E894" s="4"/>
      <c r="F894" s="4"/>
      <c r="G894" s="4"/>
      <c r="H894" s="4"/>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row>
    <row r="895" spans="1:37" ht="15.75" customHeight="1">
      <c r="A895" s="5"/>
      <c r="B895" s="2"/>
      <c r="C895" s="3"/>
      <c r="D895" s="5"/>
      <c r="E895" s="4"/>
      <c r="F895" s="4"/>
      <c r="G895" s="4"/>
      <c r="H895" s="4"/>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row>
    <row r="896" spans="1:37" ht="15.75" customHeight="1">
      <c r="A896" s="5"/>
      <c r="B896" s="2"/>
      <c r="C896" s="3"/>
      <c r="D896" s="5"/>
      <c r="E896" s="4"/>
      <c r="F896" s="4"/>
      <c r="G896" s="4"/>
      <c r="H896" s="4"/>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row>
    <row r="897" spans="1:37" ht="15.75" customHeight="1">
      <c r="A897" s="5"/>
      <c r="B897" s="2"/>
      <c r="C897" s="3"/>
      <c r="D897" s="5"/>
      <c r="E897" s="4"/>
      <c r="F897" s="4"/>
      <c r="G897" s="4"/>
      <c r="H897" s="4"/>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row>
    <row r="898" spans="1:37" ht="15.75" customHeight="1">
      <c r="A898" s="5"/>
      <c r="B898" s="2"/>
      <c r="C898" s="3"/>
      <c r="D898" s="5"/>
      <c r="E898" s="4"/>
      <c r="F898" s="4"/>
      <c r="G898" s="4"/>
      <c r="H898" s="4"/>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row>
    <row r="899" spans="1:37" ht="15.75" customHeight="1">
      <c r="A899" s="5"/>
      <c r="B899" s="2"/>
      <c r="C899" s="3"/>
      <c r="D899" s="5"/>
      <c r="E899" s="4"/>
      <c r="F899" s="4"/>
      <c r="G899" s="4"/>
      <c r="H899" s="4"/>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row>
    <row r="900" spans="1:37" ht="15.75" customHeight="1">
      <c r="A900" s="5"/>
      <c r="B900" s="2"/>
      <c r="C900" s="3"/>
      <c r="D900" s="5"/>
      <c r="E900" s="4"/>
      <c r="F900" s="4"/>
      <c r="G900" s="4"/>
      <c r="H900" s="4"/>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row>
    <row r="901" spans="1:37" ht="15.75" customHeight="1">
      <c r="A901" s="5"/>
      <c r="B901" s="2"/>
      <c r="C901" s="3"/>
      <c r="D901" s="5"/>
      <c r="E901" s="4"/>
      <c r="F901" s="4"/>
      <c r="G901" s="4"/>
      <c r="H901" s="4"/>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row>
    <row r="902" spans="1:37" ht="15.75" customHeight="1">
      <c r="A902" s="5"/>
      <c r="B902" s="2"/>
      <c r="C902" s="3"/>
      <c r="D902" s="5"/>
      <c r="E902" s="4"/>
      <c r="F902" s="4"/>
      <c r="G902" s="4"/>
      <c r="H902" s="4"/>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row>
    <row r="903" spans="1:37" ht="15.75" customHeight="1">
      <c r="A903" s="5"/>
      <c r="B903" s="2"/>
      <c r="C903" s="3"/>
      <c r="D903" s="5"/>
      <c r="E903" s="4"/>
      <c r="F903" s="4"/>
      <c r="G903" s="4"/>
      <c r="H903" s="4"/>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row>
    <row r="904" spans="1:37" ht="15.75" customHeight="1">
      <c r="A904" s="5"/>
      <c r="B904" s="2"/>
      <c r="C904" s="3"/>
      <c r="D904" s="5"/>
      <c r="E904" s="4"/>
      <c r="F904" s="4"/>
      <c r="G904" s="4"/>
      <c r="H904" s="4"/>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row>
    <row r="905" spans="1:37" ht="15.75" customHeight="1">
      <c r="A905" s="5"/>
      <c r="B905" s="2"/>
      <c r="C905" s="3"/>
      <c r="D905" s="5"/>
      <c r="E905" s="4"/>
      <c r="F905" s="4"/>
      <c r="G905" s="4"/>
      <c r="H905" s="4"/>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row>
    <row r="906" spans="1:37" ht="15.75" customHeight="1">
      <c r="A906" s="5"/>
      <c r="B906" s="2"/>
      <c r="C906" s="3"/>
      <c r="D906" s="5"/>
      <c r="E906" s="4"/>
      <c r="F906" s="4"/>
      <c r="G906" s="4"/>
      <c r="H906" s="4"/>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row>
    <row r="907" spans="1:37" ht="15.75" customHeight="1">
      <c r="A907" s="5"/>
      <c r="B907" s="2"/>
      <c r="C907" s="3"/>
      <c r="D907" s="5"/>
      <c r="E907" s="4"/>
      <c r="F907" s="4"/>
      <c r="G907" s="4"/>
      <c r="H907" s="4"/>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row>
    <row r="908" spans="1:37" ht="15.75" customHeight="1">
      <c r="A908" s="5"/>
      <c r="B908" s="2"/>
      <c r="C908" s="3"/>
      <c r="D908" s="5"/>
      <c r="E908" s="4"/>
      <c r="F908" s="4"/>
      <c r="G908" s="4"/>
      <c r="H908" s="4"/>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row>
    <row r="909" spans="1:37" ht="15.75" customHeight="1">
      <c r="A909" s="5"/>
      <c r="B909" s="2"/>
      <c r="C909" s="3"/>
      <c r="D909" s="5"/>
      <c r="E909" s="4"/>
      <c r="F909" s="4"/>
      <c r="G909" s="4"/>
      <c r="H909" s="4"/>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row>
    <row r="910" spans="1:37" ht="15.75" customHeight="1">
      <c r="A910" s="5"/>
      <c r="B910" s="2"/>
      <c r="C910" s="3"/>
      <c r="D910" s="5"/>
      <c r="E910" s="4"/>
      <c r="F910" s="4"/>
      <c r="G910" s="4"/>
      <c r="H910" s="4"/>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row>
    <row r="911" spans="1:37" ht="15.75" customHeight="1">
      <c r="A911" s="5"/>
      <c r="B911" s="2"/>
      <c r="C911" s="3"/>
      <c r="D911" s="5"/>
      <c r="E911" s="4"/>
      <c r="F911" s="4"/>
      <c r="G911" s="4"/>
      <c r="H911" s="4"/>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row>
    <row r="912" spans="1:37" ht="15.75" customHeight="1">
      <c r="A912" s="5"/>
      <c r="B912" s="2"/>
      <c r="C912" s="3"/>
      <c r="D912" s="5"/>
      <c r="E912" s="4"/>
      <c r="F912" s="4"/>
      <c r="G912" s="4"/>
      <c r="H912" s="4"/>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row>
    <row r="913" spans="1:37" ht="15.75" customHeight="1">
      <c r="A913" s="5"/>
      <c r="B913" s="2"/>
      <c r="C913" s="3"/>
      <c r="D913" s="5"/>
      <c r="E913" s="4"/>
      <c r="F913" s="4"/>
      <c r="G913" s="4"/>
      <c r="H913" s="4"/>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row>
    <row r="914" spans="1:37" ht="15.75" customHeight="1">
      <c r="A914" s="5"/>
      <c r="B914" s="2"/>
      <c r="C914" s="3"/>
      <c r="D914" s="5"/>
      <c r="E914" s="4"/>
      <c r="F914" s="4"/>
      <c r="G914" s="4"/>
      <c r="H914" s="4"/>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row>
    <row r="915" spans="1:37" ht="15.75" customHeight="1">
      <c r="A915" s="5"/>
      <c r="B915" s="2"/>
      <c r="C915" s="3"/>
      <c r="D915" s="5"/>
      <c r="E915" s="4"/>
      <c r="F915" s="4"/>
      <c r="G915" s="4"/>
      <c r="H915" s="4"/>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row>
    <row r="916" spans="1:37" ht="15.75" customHeight="1">
      <c r="A916" s="5"/>
      <c r="B916" s="2"/>
      <c r="C916" s="3"/>
      <c r="D916" s="5"/>
      <c r="E916" s="4"/>
      <c r="F916" s="4"/>
      <c r="G916" s="4"/>
      <c r="H916" s="4"/>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row>
    <row r="917" spans="1:37" ht="15.75" customHeight="1">
      <c r="A917" s="5"/>
      <c r="B917" s="2"/>
      <c r="C917" s="3"/>
      <c r="D917" s="5"/>
      <c r="E917" s="4"/>
      <c r="F917" s="4"/>
      <c r="G917" s="4"/>
      <c r="H917" s="4"/>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row>
    <row r="918" spans="1:37" ht="15.75" customHeight="1">
      <c r="A918" s="5"/>
      <c r="B918" s="2"/>
      <c r="C918" s="3"/>
      <c r="D918" s="5"/>
      <c r="E918" s="4"/>
      <c r="F918" s="4"/>
      <c r="G918" s="4"/>
      <c r="H918" s="4"/>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row>
    <row r="919" spans="1:37" ht="15.75" customHeight="1">
      <c r="A919" s="5"/>
      <c r="B919" s="2"/>
      <c r="C919" s="3"/>
      <c r="D919" s="5"/>
      <c r="E919" s="4"/>
      <c r="F919" s="4"/>
      <c r="G919" s="4"/>
      <c r="H919" s="4"/>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row>
    <row r="920" spans="1:37" ht="15.75" customHeight="1">
      <c r="A920" s="5"/>
      <c r="B920" s="2"/>
      <c r="C920" s="3"/>
      <c r="D920" s="5"/>
      <c r="E920" s="4"/>
      <c r="F920" s="4"/>
      <c r="G920" s="4"/>
      <c r="H920" s="4"/>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row>
    <row r="921" spans="1:37" ht="15.75" customHeight="1">
      <c r="A921" s="5"/>
      <c r="B921" s="2"/>
      <c r="C921" s="3"/>
      <c r="D921" s="5"/>
      <c r="E921" s="4"/>
      <c r="F921" s="4"/>
      <c r="G921" s="4"/>
      <c r="H921" s="4"/>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row>
    <row r="922" spans="1:37" ht="21.75">
      <c r="A922" s="5"/>
      <c r="B922" s="2"/>
      <c r="C922" s="3"/>
      <c r="D922" s="5"/>
      <c r="E922" s="5"/>
      <c r="F922" s="4"/>
      <c r="G922" s="4"/>
      <c r="H922" s="4"/>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row>
    <row r="923" spans="1:37" ht="21.75">
      <c r="A923" s="5"/>
      <c r="B923" s="2"/>
      <c r="C923" s="3"/>
      <c r="D923" s="5"/>
      <c r="E923" s="5"/>
      <c r="F923" s="4"/>
      <c r="G923" s="4"/>
      <c r="H923" s="4"/>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row>
    <row r="924" spans="1:37" ht="21.75">
      <c r="A924" s="5"/>
      <c r="B924" s="2"/>
      <c r="C924" s="3"/>
      <c r="D924" s="5"/>
      <c r="E924" s="5"/>
      <c r="F924" s="4"/>
      <c r="G924" s="4"/>
      <c r="H924" s="4"/>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row>
    <row r="925" spans="1:37" ht="21.75">
      <c r="A925" s="5"/>
      <c r="B925" s="2"/>
      <c r="C925" s="3"/>
      <c r="D925" s="5"/>
      <c r="E925" s="5"/>
      <c r="F925" s="4"/>
      <c r="G925" s="4"/>
      <c r="H925" s="4"/>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row>
    <row r="926" spans="1:37" ht="21.75">
      <c r="A926" s="5"/>
      <c r="B926" s="2"/>
      <c r="C926" s="3"/>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row>
    <row r="927" spans="1:37" ht="21.75">
      <c r="A927" s="5"/>
      <c r="B927" s="2"/>
      <c r="C927" s="3"/>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row>
    <row r="928" spans="1:37" ht="21.75">
      <c r="A928" s="5"/>
      <c r="B928" s="2"/>
      <c r="C928" s="3"/>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row>
    <row r="929" spans="1:37" ht="21.75">
      <c r="A929" s="5"/>
      <c r="B929" s="2"/>
      <c r="C929" s="3"/>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row>
    <row r="930" spans="1:37" ht="21.75">
      <c r="A930" s="5"/>
      <c r="B930" s="2"/>
      <c r="C930" s="3"/>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row>
    <row r="931" spans="1:37" ht="21.75">
      <c r="A931" s="5"/>
      <c r="B931" s="2"/>
      <c r="C931" s="3"/>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row>
    <row r="932" spans="1:37" ht="21.75">
      <c r="A932" s="5"/>
      <c r="B932" s="2"/>
      <c r="C932" s="3"/>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row>
    <row r="933" spans="1:37" ht="21.75">
      <c r="A933" s="5"/>
      <c r="B933" s="2"/>
      <c r="C933" s="3"/>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row>
    <row r="934" spans="1:37" ht="21.75">
      <c r="A934" s="5"/>
      <c r="B934" s="2"/>
      <c r="C934" s="3"/>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row>
    <row r="935" spans="1:37" ht="21.75">
      <c r="A935" s="5"/>
      <c r="B935" s="2"/>
      <c r="C935" s="3"/>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row>
    <row r="936" spans="1:37" ht="21.75">
      <c r="A936" s="5"/>
      <c r="B936" s="2"/>
      <c r="C936" s="3"/>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row>
    <row r="937" spans="1:37" ht="21.75">
      <c r="A937" s="5"/>
      <c r="B937" s="2"/>
      <c r="C937" s="3"/>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row>
    <row r="938" spans="1:37" ht="21.75">
      <c r="A938" s="5"/>
      <c r="B938" s="2"/>
      <c r="C938" s="3"/>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row>
    <row r="939" spans="1:37" ht="21.75">
      <c r="A939" s="5"/>
      <c r="B939" s="2"/>
      <c r="C939" s="3"/>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row>
    <row r="940" spans="1:37" ht="21.75">
      <c r="A940" s="5"/>
      <c r="B940" s="2"/>
      <c r="C940" s="3"/>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row>
    <row r="941" spans="1:37" ht="21.75">
      <c r="A941" s="5"/>
      <c r="B941" s="2"/>
      <c r="C941" s="3"/>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row>
    <row r="942" spans="1:37" ht="21.75">
      <c r="A942" s="5"/>
      <c r="B942" s="2"/>
      <c r="C942" s="3"/>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row>
    <row r="943" spans="1:37" ht="21.75">
      <c r="A943" s="5"/>
      <c r="B943" s="2"/>
      <c r="C943" s="3"/>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row>
    <row r="944" spans="1:37" ht="21.75">
      <c r="A944" s="5"/>
      <c r="B944" s="2"/>
      <c r="C944" s="3"/>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row>
    <row r="945" spans="1:37" ht="21.75">
      <c r="A945" s="5"/>
      <c r="B945" s="2"/>
      <c r="C945" s="3"/>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row>
    <row r="946" spans="1:37" ht="21.75">
      <c r="A946" s="5"/>
      <c r="B946" s="2"/>
      <c r="C946" s="3"/>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row>
    <row r="947" spans="1:37" ht="21.75">
      <c r="A947" s="5"/>
      <c r="B947" s="2"/>
      <c r="C947" s="3"/>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row>
    <row r="948" spans="1:37" ht="21.75">
      <c r="A948" s="5"/>
      <c r="B948" s="2"/>
      <c r="C948" s="3"/>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row>
    <row r="949" spans="1:37" ht="21.75">
      <c r="A949" s="5"/>
      <c r="B949" s="2"/>
      <c r="C949" s="3"/>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row>
    <row r="950" spans="1:37" ht="21.75">
      <c r="A950" s="5"/>
      <c r="B950" s="2"/>
      <c r="C950" s="3"/>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row>
  </sheetData>
  <mergeCells count="28">
    <mergeCell ref="C8:C12"/>
    <mergeCell ref="C13:C17"/>
    <mergeCell ref="AC46:AC50"/>
    <mergeCell ref="AC8:AC12"/>
    <mergeCell ref="AC13:AC17"/>
    <mergeCell ref="AC18:AC21"/>
    <mergeCell ref="AC22:AC26"/>
    <mergeCell ref="AC27:AC32"/>
    <mergeCell ref="B2:N2"/>
    <mergeCell ref="B3:N3"/>
    <mergeCell ref="P6:S6"/>
    <mergeCell ref="T6:W6"/>
    <mergeCell ref="X6:AA6"/>
    <mergeCell ref="F95:F96"/>
    <mergeCell ref="C18:C21"/>
    <mergeCell ref="C22:C26"/>
    <mergeCell ref="C33:C41"/>
    <mergeCell ref="C42:C45"/>
    <mergeCell ref="C46:C50"/>
    <mergeCell ref="C51:C56"/>
    <mergeCell ref="C62:N62"/>
    <mergeCell ref="C27:C32"/>
    <mergeCell ref="AC51:AC56"/>
    <mergeCell ref="C61:N61"/>
    <mergeCell ref="AC33:AC41"/>
    <mergeCell ref="AC42:AC45"/>
    <mergeCell ref="F90:F91"/>
    <mergeCell ref="I90:I91"/>
  </mergeCells>
  <pageMargins left="0.7" right="0.7" top="0.75" bottom="0.75" header="0" footer="0"/>
  <pageSetup paperSize="9" orientation="landscape"/>
  <drawing r:id="rId1"/>
</worksheet>
</file>

<file path=docMetadata/LabelInfo.xml><?xml version="1.0" encoding="utf-8"?>
<clbl:labelList xmlns:clbl="http://schemas.microsoft.com/office/2020/mipLabelMetadata">
  <clbl:label id="{47855545-00bb-4800-a65f-e79104ec0fc4}" enabled="0" method="" siteId="{47855545-00bb-4800-a65f-e79104ec0fc4}"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Навчальна програма CETM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Hewer</dc:creator>
  <cp:lastModifiedBy>julio.rodrigo</cp:lastModifiedBy>
  <dcterms:created xsi:type="dcterms:W3CDTF">2024-08-25T13:13:37Z</dcterms:created>
  <dcterms:modified xsi:type="dcterms:W3CDTF">2026-09-04T15:35:45Z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0x010100AEFA696CEFA4F54CBAD06CB115C31E52</vt:lpwstr>
  </property>
</Properties>
</file>