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Unidades compartidas\PR186-CirCLER\02.Technical-work\WP4 New joint curricula validation recognition\T4.1 Definition of CETM Joint Curricula\"/>
    </mc:Choice>
  </mc:AlternateContent>
  <xr:revisionPtr revIDLastSave="25" documentId="8_{3F2BCBAF-2876-45EB-BE04-6B0C7383D5E7}" xr6:coauthVersionLast="47" xr6:coauthVersionMax="47" xr10:uidLastSave="{A748793D-47B2-4A1A-845D-CADCA4AC6594}"/>
  <bookViews>
    <workbookView xWindow="-120" yWindow="-120" windowWidth="29040" windowHeight="15720" xr2:uid="{00000000-000D-0000-FFFF-FFFF00000000}"/>
  </bookViews>
  <sheets>
    <sheet name="Curriculum CET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8" i="1" l="1"/>
  <c r="V48" i="1"/>
  <c r="U48" i="1"/>
  <c r="W51" i="1"/>
  <c r="V51" i="1"/>
  <c r="U51" i="1"/>
  <c r="K60" i="1"/>
  <c r="J60" i="1"/>
  <c r="Z57" i="1"/>
  <c r="Y57" i="1"/>
  <c r="V57" i="1"/>
  <c r="U57" i="1"/>
  <c r="R57" i="1"/>
  <c r="Q57" i="1"/>
  <c r="L57" i="1"/>
  <c r="AA57" i="1" s="1"/>
  <c r="Z56" i="1"/>
  <c r="Y56" i="1"/>
  <c r="W56" i="1"/>
  <c r="V56" i="1"/>
  <c r="U56" i="1"/>
  <c r="L56" i="1"/>
  <c r="AA56" i="1" s="1"/>
  <c r="AA55" i="1"/>
  <c r="Z55" i="1"/>
  <c r="Y55" i="1"/>
  <c r="W55" i="1"/>
  <c r="V55" i="1"/>
  <c r="U55" i="1"/>
  <c r="L55" i="1"/>
  <c r="Z54" i="1"/>
  <c r="Y54" i="1"/>
  <c r="V54" i="1"/>
  <c r="U54" i="1"/>
  <c r="R54" i="1"/>
  <c r="Q54" i="1"/>
  <c r="L54" i="1"/>
  <c r="W54" i="1" s="1"/>
  <c r="Z53" i="1"/>
  <c r="Y53" i="1"/>
  <c r="V53" i="1"/>
  <c r="U53" i="1"/>
  <c r="R53" i="1"/>
  <c r="Q53" i="1"/>
  <c r="L53" i="1"/>
  <c r="S53" i="1" s="1"/>
  <c r="Z52" i="1"/>
  <c r="Y52" i="1"/>
  <c r="V52" i="1"/>
  <c r="U52" i="1"/>
  <c r="R52" i="1"/>
  <c r="Q52" i="1"/>
  <c r="L52" i="1"/>
  <c r="S52" i="1" s="1"/>
  <c r="Z51" i="1"/>
  <c r="Y51" i="1"/>
  <c r="R51" i="1"/>
  <c r="Q51" i="1"/>
  <c r="L51" i="1"/>
  <c r="AA51" i="1" s="1"/>
  <c r="Z50" i="1"/>
  <c r="Y50" i="1"/>
  <c r="L50" i="1"/>
  <c r="AA50" i="1" s="1"/>
  <c r="AA49" i="1"/>
  <c r="Z49" i="1"/>
  <c r="Y49" i="1"/>
  <c r="W49" i="1"/>
  <c r="V49" i="1"/>
  <c r="U49" i="1"/>
  <c r="L49" i="1"/>
  <c r="Z48" i="1"/>
  <c r="Y48" i="1"/>
  <c r="R48" i="1"/>
  <c r="Q48" i="1"/>
  <c r="L48" i="1"/>
  <c r="S48" i="1" s="1"/>
  <c r="Z47" i="1"/>
  <c r="Y47" i="1"/>
  <c r="V47" i="1"/>
  <c r="U47" i="1"/>
  <c r="R47" i="1"/>
  <c r="Q47" i="1"/>
  <c r="L47" i="1"/>
  <c r="W47" i="1" s="1"/>
  <c r="AA46" i="1"/>
  <c r="Z46" i="1"/>
  <c r="Y46" i="1"/>
  <c r="W46" i="1"/>
  <c r="V46" i="1"/>
  <c r="U46" i="1"/>
  <c r="R46" i="1"/>
  <c r="Q46" i="1"/>
  <c r="L46" i="1"/>
  <c r="S46" i="1" s="1"/>
  <c r="Z45" i="1"/>
  <c r="Y45" i="1"/>
  <c r="L45" i="1"/>
  <c r="AA45" i="1" s="1"/>
  <c r="Z44" i="1"/>
  <c r="Y44" i="1"/>
  <c r="V44" i="1"/>
  <c r="U44" i="1"/>
  <c r="L44" i="1"/>
  <c r="AA44" i="1" s="1"/>
  <c r="Z43" i="1"/>
  <c r="Y43" i="1"/>
  <c r="V43" i="1"/>
  <c r="U43" i="1"/>
  <c r="L43" i="1"/>
  <c r="AA43" i="1" s="1"/>
  <c r="Z42" i="1"/>
  <c r="Y42" i="1"/>
  <c r="W42" i="1"/>
  <c r="V42" i="1"/>
  <c r="U42" i="1"/>
  <c r="R42" i="1"/>
  <c r="Q42" i="1"/>
  <c r="L42" i="1"/>
  <c r="S42" i="1" s="1"/>
  <c r="Z41" i="1"/>
  <c r="Y41" i="1"/>
  <c r="L41" i="1"/>
  <c r="AA41" i="1" s="1"/>
  <c r="Z40" i="1"/>
  <c r="Y40" i="1"/>
  <c r="V40" i="1"/>
  <c r="U40" i="1"/>
  <c r="R40" i="1"/>
  <c r="Q40" i="1"/>
  <c r="L40" i="1"/>
  <c r="W40" i="1" s="1"/>
  <c r="Z39" i="1"/>
  <c r="Y39" i="1"/>
  <c r="V39" i="1"/>
  <c r="U39" i="1"/>
  <c r="R39" i="1"/>
  <c r="Q39" i="1"/>
  <c r="L39" i="1"/>
  <c r="S39" i="1" s="1"/>
  <c r="AA38" i="1"/>
  <c r="Z38" i="1"/>
  <c r="Y38" i="1"/>
  <c r="V38" i="1"/>
  <c r="U38" i="1"/>
  <c r="R38" i="1"/>
  <c r="Q38" i="1"/>
  <c r="L38" i="1"/>
  <c r="W38" i="1" s="1"/>
  <c r="AA37" i="1"/>
  <c r="Z37" i="1"/>
  <c r="Y37" i="1"/>
  <c r="W37" i="1"/>
  <c r="V37" i="1"/>
  <c r="U37" i="1"/>
  <c r="R37" i="1"/>
  <c r="Q37" i="1"/>
  <c r="L37" i="1"/>
  <c r="S37" i="1" s="1"/>
  <c r="Z36" i="1"/>
  <c r="Y36" i="1"/>
  <c r="V36" i="1"/>
  <c r="U36" i="1"/>
  <c r="L36" i="1"/>
  <c r="AA36" i="1" s="1"/>
  <c r="Z35" i="1"/>
  <c r="Y35" i="1"/>
  <c r="V35" i="1"/>
  <c r="U35" i="1"/>
  <c r="L35" i="1"/>
  <c r="AA35" i="1" s="1"/>
  <c r="Z34" i="1"/>
  <c r="Y34" i="1"/>
  <c r="W34" i="1"/>
  <c r="V34" i="1"/>
  <c r="U34" i="1"/>
  <c r="R34" i="1"/>
  <c r="Q34" i="1"/>
  <c r="L34" i="1"/>
  <c r="S34" i="1" s="1"/>
  <c r="Z33" i="1"/>
  <c r="Y33" i="1"/>
  <c r="V33" i="1"/>
  <c r="U33" i="1"/>
  <c r="R33" i="1"/>
  <c r="Q33" i="1"/>
  <c r="L33" i="1"/>
  <c r="AA33" i="1" s="1"/>
  <c r="Z32" i="1"/>
  <c r="Y32" i="1"/>
  <c r="L32" i="1"/>
  <c r="AA32" i="1" s="1"/>
  <c r="Z31" i="1"/>
  <c r="Y31" i="1"/>
  <c r="L31" i="1"/>
  <c r="AA31" i="1" s="1"/>
  <c r="Z30" i="1"/>
  <c r="Y30" i="1"/>
  <c r="V30" i="1"/>
  <c r="U30" i="1"/>
  <c r="R30" i="1"/>
  <c r="Q30" i="1"/>
  <c r="L30" i="1"/>
  <c r="AA30" i="1" s="1"/>
  <c r="AA29" i="1"/>
  <c r="Z29" i="1"/>
  <c r="Y29" i="1"/>
  <c r="V29" i="1"/>
  <c r="U29" i="1"/>
  <c r="R29" i="1"/>
  <c r="Q29" i="1"/>
  <c r="L29" i="1"/>
  <c r="S29" i="1" s="1"/>
  <c r="AA28" i="1"/>
  <c r="Z28" i="1"/>
  <c r="Y28" i="1"/>
  <c r="W28" i="1"/>
  <c r="V28" i="1"/>
  <c r="U28" i="1"/>
  <c r="S28" i="1"/>
  <c r="R28" i="1"/>
  <c r="Q28" i="1"/>
  <c r="L28" i="1"/>
  <c r="Z27" i="1"/>
  <c r="Y27" i="1"/>
  <c r="W27" i="1"/>
  <c r="V27" i="1"/>
  <c r="U27" i="1"/>
  <c r="R27" i="1"/>
  <c r="Q27" i="1"/>
  <c r="L27" i="1"/>
  <c r="S27" i="1" s="1"/>
  <c r="Z26" i="1"/>
  <c r="Y26" i="1"/>
  <c r="V26" i="1"/>
  <c r="U26" i="1"/>
  <c r="R26" i="1"/>
  <c r="Q26" i="1"/>
  <c r="L26" i="1"/>
  <c r="S26" i="1" s="1"/>
  <c r="AA25" i="1"/>
  <c r="Z25" i="1"/>
  <c r="Y25" i="1"/>
  <c r="L25" i="1"/>
  <c r="Z24" i="1"/>
  <c r="Y24" i="1"/>
  <c r="V24" i="1"/>
  <c r="U24" i="1"/>
  <c r="L24" i="1"/>
  <c r="AA24" i="1" s="1"/>
  <c r="Z23" i="1"/>
  <c r="Y23" i="1"/>
  <c r="W23" i="1"/>
  <c r="V23" i="1"/>
  <c r="U23" i="1"/>
  <c r="R23" i="1"/>
  <c r="Q23" i="1"/>
  <c r="L23" i="1"/>
  <c r="AA23" i="1" s="1"/>
  <c r="Z22" i="1"/>
  <c r="Y22" i="1"/>
  <c r="V22" i="1"/>
  <c r="U22" i="1"/>
  <c r="R22" i="1"/>
  <c r="Q22" i="1"/>
  <c r="L22" i="1"/>
  <c r="AA22" i="1" s="1"/>
  <c r="AA21" i="1"/>
  <c r="Z21" i="1"/>
  <c r="Y21" i="1"/>
  <c r="L21" i="1"/>
  <c r="Z20" i="1"/>
  <c r="Y20" i="1"/>
  <c r="V20" i="1"/>
  <c r="U20" i="1"/>
  <c r="L20" i="1"/>
  <c r="AA20" i="1" s="1"/>
  <c r="AA19" i="1"/>
  <c r="Z19" i="1"/>
  <c r="Y19" i="1"/>
  <c r="V19" i="1"/>
  <c r="U19" i="1"/>
  <c r="L19" i="1"/>
  <c r="W19" i="1" s="1"/>
  <c r="AA18" i="1"/>
  <c r="Z18" i="1"/>
  <c r="Y18" i="1"/>
  <c r="V18" i="1"/>
  <c r="U18" i="1"/>
  <c r="S18" i="1"/>
  <c r="R18" i="1"/>
  <c r="Q18" i="1"/>
  <c r="L18" i="1"/>
  <c r="W18" i="1" s="1"/>
  <c r="Z17" i="1"/>
  <c r="Y17" i="1"/>
  <c r="L17" i="1"/>
  <c r="AA17" i="1" s="1"/>
  <c r="Z16" i="1"/>
  <c r="Y16" i="1"/>
  <c r="L16" i="1"/>
  <c r="AA16" i="1" s="1"/>
  <c r="Z15" i="1"/>
  <c r="Y15" i="1"/>
  <c r="L15" i="1"/>
  <c r="AA15" i="1" s="1"/>
  <c r="Z14" i="1"/>
  <c r="Y14" i="1"/>
  <c r="V14" i="1"/>
  <c r="U14" i="1"/>
  <c r="R14" i="1"/>
  <c r="Q14" i="1"/>
  <c r="L14" i="1"/>
  <c r="AA14" i="1" s="1"/>
  <c r="Z13" i="1"/>
  <c r="Y13" i="1"/>
  <c r="L13" i="1"/>
  <c r="AA13" i="1" s="1"/>
  <c r="AA12" i="1"/>
  <c r="Z12" i="1"/>
  <c r="Y12" i="1"/>
  <c r="V12" i="1"/>
  <c r="U12" i="1"/>
  <c r="R12" i="1"/>
  <c r="Q12" i="1"/>
  <c r="L12" i="1"/>
  <c r="W12" i="1" s="1"/>
  <c r="Z11" i="1"/>
  <c r="Y11" i="1"/>
  <c r="W11" i="1"/>
  <c r="V11" i="1"/>
  <c r="U11" i="1"/>
  <c r="R11" i="1"/>
  <c r="Q11" i="1"/>
  <c r="L11" i="1"/>
  <c r="AA11" i="1" s="1"/>
  <c r="Z10" i="1"/>
  <c r="Y10" i="1"/>
  <c r="V10" i="1"/>
  <c r="U10" i="1"/>
  <c r="R10" i="1"/>
  <c r="Q10" i="1"/>
  <c r="L10" i="1"/>
  <c r="AA10" i="1" s="1"/>
  <c r="AA9" i="1"/>
  <c r="Z9" i="1"/>
  <c r="Y9" i="1"/>
  <c r="V9" i="1"/>
  <c r="U9" i="1"/>
  <c r="R9" i="1"/>
  <c r="Q9" i="1"/>
  <c r="L9" i="1"/>
  <c r="S9" i="1" s="1"/>
  <c r="Z8" i="1"/>
  <c r="Y8" i="1"/>
  <c r="V8" i="1"/>
  <c r="U8" i="1"/>
  <c r="R8" i="1"/>
  <c r="Q8" i="1"/>
  <c r="L8" i="1"/>
  <c r="W8" i="1" s="1"/>
  <c r="X4" i="1"/>
  <c r="T4" i="1"/>
  <c r="P4" i="1"/>
  <c r="U60" i="1" l="1"/>
  <c r="Z60" i="1"/>
  <c r="W36" i="1"/>
  <c r="S54" i="1"/>
  <c r="AA34" i="1"/>
  <c r="S47" i="1"/>
  <c r="W57" i="1"/>
  <c r="V60" i="1"/>
  <c r="S57" i="1"/>
  <c r="W20" i="1"/>
  <c r="AA48" i="1"/>
  <c r="S12" i="1"/>
  <c r="S38" i="1"/>
  <c r="AA26" i="1"/>
  <c r="Q60" i="1"/>
  <c r="W9" i="1"/>
  <c r="W14" i="1"/>
  <c r="W29" i="1"/>
  <c r="W35" i="1"/>
  <c r="W53" i="1"/>
  <c r="AA54" i="1"/>
  <c r="W24" i="1"/>
  <c r="W39" i="1"/>
  <c r="R60" i="1"/>
  <c r="AA47" i="1"/>
  <c r="Y60" i="1"/>
  <c r="L60" i="1"/>
  <c r="AA8" i="1"/>
  <c r="S11" i="1"/>
  <c r="S14" i="1"/>
  <c r="S23" i="1"/>
  <c r="W26" i="1"/>
  <c r="AA40" i="1"/>
  <c r="W52" i="1"/>
  <c r="AA27" i="1"/>
  <c r="S30" i="1"/>
  <c r="W44" i="1"/>
  <c r="AA53" i="1"/>
  <c r="S10" i="1"/>
  <c r="S22" i="1"/>
  <c r="S33" i="1"/>
  <c r="AA39" i="1"/>
  <c r="AA42" i="1"/>
  <c r="S51" i="1"/>
  <c r="AA52" i="1"/>
  <c r="W30" i="1"/>
  <c r="W10" i="1"/>
  <c r="W22" i="1"/>
  <c r="W33" i="1"/>
  <c r="W43" i="1"/>
  <c r="S8" i="1"/>
  <c r="S40" i="1"/>
  <c r="W60" i="1" l="1"/>
  <c r="AA60" i="1"/>
  <c r="S60" i="1"/>
</calcChain>
</file>

<file path=xl/sharedStrings.xml><?xml version="1.0" encoding="utf-8"?>
<sst xmlns="http://schemas.openxmlformats.org/spreadsheetml/2006/main" count="624" uniqueCount="412">
  <si>
    <t xml:space="preserve">CirCLER training course for Circular Economy Transition Managers (CETM): Leading the Circular Shift in the Furniture Industry </t>
  </si>
  <si>
    <t>Number of Pills</t>
  </si>
  <si>
    <t>Author</t>
  </si>
  <si>
    <t>Module</t>
  </si>
  <si>
    <t>Pill Nr.</t>
  </si>
  <si>
    <t>Pill Title</t>
  </si>
  <si>
    <t xml:space="preserve">Learning Outcomes (LO) </t>
  </si>
  <si>
    <t>Microcretential Title</t>
  </si>
  <si>
    <t>Microcredential Description</t>
  </si>
  <si>
    <t xml:space="preserve"> Topics</t>
  </si>
  <si>
    <t>Course duration (h)</t>
  </si>
  <si>
    <t>Project duration (h)</t>
  </si>
  <si>
    <t>Total duration (h)</t>
  </si>
  <si>
    <t>Competency Areas</t>
  </si>
  <si>
    <t>Competencies</t>
  </si>
  <si>
    <t>Junior CETM (EQF 4)</t>
  </si>
  <si>
    <t>Intermediate CETM (EQF 5)</t>
  </si>
  <si>
    <t>Advanced CETM (EQF 6)</t>
  </si>
  <si>
    <t>Pre-Requisite Module(s) &amp; LO(s)</t>
  </si>
  <si>
    <t>Pills</t>
  </si>
  <si>
    <t>Course (h)</t>
  </si>
  <si>
    <t>Project (h)</t>
  </si>
  <si>
    <t>TOTAL (h)</t>
  </si>
  <si>
    <t>AMBIT</t>
  </si>
  <si>
    <t>1. Circular Economy Introduction</t>
  </si>
  <si>
    <t>1.1</t>
  </si>
  <si>
    <t>The urgency of change: rethinking industry and sustainability</t>
  </si>
  <si>
    <t>LO1: To understand the urgency related to environmental issues.</t>
  </si>
  <si>
    <t>Rethinking industry and sustainability</t>
  </si>
  <si>
    <t>This microcredential provides a basic introduction to the latest environmental challenges and sustainability practices in the furniture industry. Learners will gain a general awareness of global environmental issues, including climate change, biodiversity loss, and resource depletion, as well as a broad understanding of the industry's role in environmental impact. The certification offers an initial overview of sustainability concepts, ethical values, and circular economy principles, giving professionals a starting point to explore sustainable transformation.</t>
  </si>
  <si>
    <t>1. Environmental pressures: climate change, biodiversity loss, resource depletion...
2. Impacts and role of the furniture industry in environmental degradation</t>
  </si>
  <si>
    <t>1. Values Thinking</t>
  </si>
  <si>
    <t>1.1 Sustainability awareness
1.2 Embodying values
1.3 Circular mindset</t>
  </si>
  <si>
    <t>X</t>
  </si>
  <si>
    <t>None</t>
  </si>
  <si>
    <t>1.2</t>
  </si>
  <si>
    <t>Sustainable development &amp; global frameworks: rethinking Industry for a resilient future</t>
  </si>
  <si>
    <t>LO2: To develop an understanding on how responses to impact (e.g. climate) issues are being framed at global level.</t>
  </si>
  <si>
    <t>Global approaches to sustainability</t>
  </si>
  <si>
    <t>This microcredential provides an introductory overview of global strategies for addressing environmental and climate challenges, with a focus on sustainable development frameworks. Learners will be introduced to key sustainability models, such as the Sustainable Development Goals (SDGs), planetary boundaries, and doughnut economics, gaining a basic understanding of their relevance to policies and business strategies. This certification offers a foundational perspective for those interested in aligning their practices with international sustainability objectives.</t>
  </si>
  <si>
    <t>1. Sustainable development definitions
2. Sustainable frameworks: SDGS, planetary boundaries, doughtnut economics</t>
  </si>
  <si>
    <t>1.3</t>
  </si>
  <si>
    <t>Circular Economy: rethinking waste, resources, and industry</t>
  </si>
  <si>
    <t>LO3: To recognize the potential alternative to linear economy.</t>
  </si>
  <si>
    <t>Introduction to Circular Economy</t>
  </si>
  <si>
    <t>This microcredential provides a fundamental introduction to circular economy principles as an alternative to the traditional linear economy. Learners will explore the basic concepts of circularity, including circular products, regenerative strategies, and the Butterfly Model, gaining an initial understanding of their role in sustainability. This certification serves as a starting point for those looking to familiarize themselves with circular economy strategies.</t>
  </si>
  <si>
    <t>1. Circular Economy as a strategy to reach sustainability
2. Circular Economy definition and general principles (circular products and materials, regenerate + butterfly model)</t>
  </si>
  <si>
    <t>1.4</t>
  </si>
  <si>
    <t>The Circular Economy: a win for the planet, business, and society</t>
  </si>
  <si>
    <t>LO4: To understand the benefits related to Circular Economy.</t>
  </si>
  <si>
    <t>Benefits of Circular Economy</t>
  </si>
  <si>
    <t>This microcredential offers an introductory look at the main advantages of circular economy practices, including their environmental, economic, and social benefits. Learners will explore how circular strategies can improve resource efficiency, reduce costs, encourage innovation, and create social value at a basic level. This certification provides a general understanding of how circular economy principles can support sustainable growth and resilience.</t>
  </si>
  <si>
    <t>1. Environmental benefits
2. Economic benefits
3. Social benefits</t>
  </si>
  <si>
    <t>1.5</t>
  </si>
  <si>
    <t>The role of the Circular Economy Transition Manager: leading the change in the furniture industry</t>
  </si>
  <si>
    <t>LO5: To recognize the role of transition manager as an active orchestrator of the transition.</t>
  </si>
  <si>
    <t>The role of a Circular Economy Transition Manager (CETM)</t>
  </si>
  <si>
    <t>This microcredential introduces the role of a Circular Economy Transition Manager, offering a broad overview of how this professional supports sustainable change. Participants will learn about the general responsibilities involved in facilitating circular strategies, engaging stakeholders, and overseeing basic aspects of circular economy implementation. The complete course covers essential competencies needed to guide businesses through the transition, fostering innovation, sustainability, and long-term resilience in a circular economy framework.</t>
  </si>
  <si>
    <t>1. The role of the Circular Economy Transition Manager (CETM) 
2. Introducing the key competence areas of the CETM</t>
  </si>
  <si>
    <t xml:space="preserve">FLA   </t>
  </si>
  <si>
    <t xml:space="preserve">2. Legislative Instruments </t>
  </si>
  <si>
    <t>2.1</t>
  </si>
  <si>
    <t xml:space="preserve">Corporate Sustainability Reporting Directive and Taxonomy Framework </t>
  </si>
  <si>
    <t xml:space="preserve">LO1: To learn the goals, key principles and application rules of the Corporate Sustainability Reporting Directive and theTaxonomy Regulation Framework. </t>
  </si>
  <si>
    <t>Understanding CSRD and the Taxonomy Framework</t>
  </si>
  <si>
    <t>This microcredential certifies knowledge of the goals, key principles, and application rules of the Corporate Sustainability Reporting Directive (CSRD) and the Taxonomy Regulation Framework. Learners will explore the regulatory requirements, governance principles, and the role of sustainability reporting in corporate strategy. The course includes case studies to illustrate real-world applications and challenges in compliance. This certification equips professionals with essential knowledge to navigate sustainability regulations and enhance corporate transparency in alignment with EU directives.</t>
  </si>
  <si>
    <t>1. CSRD regulation
2. Description of the Taxonomy Regulation
3. Case studies</t>
  </si>
  <si>
    <t>3. System Thinking</t>
  </si>
  <si>
    <t>3.3 Governance and Policies</t>
  </si>
  <si>
    <t>Circular Economy Introduction (all LOs)</t>
  </si>
  <si>
    <t>2.2</t>
  </si>
  <si>
    <t>LO2: To learn the key principles and application rules of the European Ecodesign regulation.</t>
  </si>
  <si>
    <t>Understanding the Ecodesign for Sustainable Products Regulation</t>
  </si>
  <si>
    <t>This microcredential validates expertise in the European Ecodesign for Sustainable Products Regulation, focusing on its core principles, implementation guidelines, and industry implications. Participants will examine regulatory frameworks, strategic compliance approaches, and sustainability criteria supported by real-world case studies. This certification empowers professionals with the skills to interpret policy frameworks, measure circular impact, and advance eco-innovative design practices within the furniture sector.</t>
  </si>
  <si>
    <t>1. Description of the ESPR regulation
2. Recommendation for furniture companies
3. GPP and Ecolabel criteria 
4. Case studies</t>
  </si>
  <si>
    <t>3. Systems Thinking
4. Strategic Thinking
5. Operational Thinking</t>
  </si>
  <si>
    <t>3.3 Governance and Policies
4.3 Circular Impact Assessment
5.2 Circular Design Innovation</t>
  </si>
  <si>
    <t>2.3</t>
  </si>
  <si>
    <t>From the Waste Regulation to the right to repair</t>
  </si>
  <si>
    <t>LO3: To learn the regulation about Extended Producers Responsibility, waste and the consumers' right to repair.</t>
  </si>
  <si>
    <t xml:space="preserve">Knowledge on the Extended Producer Responsibility </t>
  </si>
  <si>
    <t>This microcredential certifies knowledge of key regulations on extended producer responsibility, waste management, and consumer rights to repair. Learners will explore the Waste Framework Directive, the Packaging and Packaging Waste Directive, and the evolving legal framework supporting circularity and sustainability. This certification equips professionals with the expertise to navigate regulatory requirements, promote sustainable waste management practices, and support a circular economy.</t>
  </si>
  <si>
    <t>1. Waste Framework Directive
2. Packaging and Packaging Waste Directive
3. Right to repair</t>
  </si>
  <si>
    <t>3. Systems Thinking</t>
  </si>
  <si>
    <t>2.4</t>
  </si>
  <si>
    <t>EU Deforestation Regulation</t>
  </si>
  <si>
    <t>LO4: To learn the key principles and application rules of the EUDR regulation.</t>
  </si>
  <si>
    <t>Understanding the EU Deforestation Regulation (EUDR)</t>
  </si>
  <si>
    <t>This microcredential certifies knowledge of the key principles and application rules of the EU Deforestation Regulation (EUDR). Learners will explore the regulatory framework, its impact on the timber and furniture value chain, and compliance solutions for companies. The course equips professionals with the expertise to navigate the EUDR requirements, ensuring that businesses understand their responsibilities and implement practices that support sustainable sourcing and deforestation-free supply chains.</t>
  </si>
  <si>
    <t>1. Description of the EUDR regulation
2. Compliance solution for companies along the timber-furniture value chain</t>
  </si>
  <si>
    <t>3.3 Goverance and Policies</t>
  </si>
  <si>
    <t>2.5</t>
  </si>
  <si>
    <t>LO5: To learn the main legislative regulations for chemicals in the furniture sector.</t>
  </si>
  <si>
    <t>Expertise in Chemical Regulations for the Furniture Sector</t>
  </si>
  <si>
    <t>This microcredential validates expertise in key chemical regulations within the furniture sector, covering the Registration, Evaluation, Authorization, and Restriction of Chemicals (REACH), formaldehyde limitations, VOC guidelines, and alternatives to hazardous substances. Learners will delve into legal frameworks for melamine, wood treatments, flame retardants, and green chemistry, supported by case studies showcasing real-world applications. This certification equips professionals with the knowledge to navigate regulatory requirements, ensure compliance, and adopt safer, more sustainable practices in the furniture industry.</t>
  </si>
  <si>
    <t>1. REACH and relevant general chemical regulations
2. Formaldehyde restrictions and alternatives
3. Melamine status
4. VOC regulations
5. Wood Treatments and Preservatives
6. Flame Retardants
7. Green Chemistry 
8 Case studies</t>
  </si>
  <si>
    <t>3. Voluntary Instruments</t>
  </si>
  <si>
    <t>3.1</t>
  </si>
  <si>
    <t>LO1: Know and understand the main environmental attributes of furniture companies and their products and learn how to take voluntary actions to improve their environmental performance.</t>
  </si>
  <si>
    <t>Identifying, improving, and communicating key environmental attributes in furniture companies.</t>
  </si>
  <si>
    <t>This microcredential ensures that learners understand how to identify, communicate, and improve key environmental attributes in furniture companies and their value chain. Learners understand how to categorize attributes into four approaches: organizational, manufacturing, product, and distribution. Learners know progress guidelines to assess current performance, set improvement goals, and communicate sustainability efforts. Learners can tailor their environmental strategy based on their market, products, and objectives to enhance sustainability and competitiveness.</t>
  </si>
  <si>
    <t>1. Main environmental attributes in furniture companies: organization, manufacturing, product and distribution.
2. Guidelines for progress towards environmental improvement and obtaining certifications
3. What and how to communicate your environmental improvement and certifications?</t>
  </si>
  <si>
    <t>1. Values Thinking
2. Interpersonal Thinking
3. Systems Thinking
4. Strategic Thinking
5. Operational Thinking</t>
  </si>
  <si>
    <t>1.3 Circular Mindset
2.2 Communication &amp; Navigation
3.1 Navigating Complexity
3.2 Critical Thinking
4.1 Agenda Setting
5.2 Circular Design Innovation</t>
  </si>
  <si>
    <t>Circular Economy Introduction (all LOs)
Legislative Instruments (all LOs)</t>
  </si>
  <si>
    <t>3.2</t>
  </si>
  <si>
    <t>LO2: Know what certification options and voluntary environmental instruments exist for furniture companies and be able to identify the most appropriate ones for my company.</t>
  </si>
  <si>
    <t>Identifying and understanding main voluntary environmental certifications that could be implemented in furniture companies.</t>
  </si>
  <si>
    <t>This microcredential ensures that learners know the main voluntary environmental certifications at company level, the relevant aspects they cover and the benefits linked to their implementation. These voluntary schemes cover aspects such as environmental management; ecodesign management; circular economy management; energy efficiency and management; greenhouse gas accounting; and social responsibility. Learners will be able to identify if these schemes could be implemented in their organisations and what potential competitive advantages they could bring, in line with their sustainability strategy.</t>
  </si>
  <si>
    <t>1. ISO 14001 / EMAS - Environmental Management System
2. ISO 14006 - Ecodesign
3. ISO 59000 – Circular Economy (mention the standard, but not explain)
4. ISO 50001 - Energy Management System
5. ISO 14064 / GHG Protocol - Organization Carbon Footprint
6. B Corp ISO / ISO 26000 - Corporate Social Responsibility</t>
  </si>
  <si>
    <t>1.3 Circular Mindset
2.2 Communication &amp; Navigation
3.2 Critical Thinking
4.3 Circular Impact Assessment
5.3 Circular Business Model Innovation</t>
  </si>
  <si>
    <t>3.3</t>
  </si>
  <si>
    <t>LO3: Know what certification options and voluntary environmental instruments exist for furniture products and be able to identify the most appropriate ones for my products.</t>
  </si>
  <si>
    <t>Identifying and understanding main voluntary environmental certifications that could be implemented for furniture products and services.</t>
  </si>
  <si>
    <t>This microcredential ensures that learners know the main voluntary environmental certifications at product level, the relevant aspects covered by them and the benefits associated with their implementation. These voluntary instruments cover aspects such as ecolabels, hazardous substances content in textiles, low chemical emissions, product carbon footprint and chain of custody. Learners can identify if these schemes could be implemented in their products and the potential competitive advantages that they could bring, aligned with their sustainability strategy.</t>
  </si>
  <si>
    <t>1. ISO 14024 - Ecolabel Type I (EU Ecolabel, Mobelfakta, Blauer Engel, Nordic Swan, NF Environnement, Cradle to Cradle)
2. ISO 14021 - Ecolabels Type II (Environmental self-declarations)
3. ISO 14025 - Ecolabels Type III (Environmental Product Declarations)
4. OEKO-TEX® - Hazardous substances
5. Greenguard - Chemical emissions
6. ISO 14067 / PAS 20250 / GHG Protocol - Product Carbon Footprint
7. FSC / PEFC / ISO 38200 – Chain of Custody
8. ISO 14040/44 - Life Cycle Assessment (mention the standard, but not explain)</t>
  </si>
  <si>
    <t>1.3 Circular Mindset
2.2 Communication &amp; Navigation
3.2 Critical Thinking
4.3 Circular Impact Assessment
5.2 Circular Design Innovation</t>
  </si>
  <si>
    <t>3.4</t>
  </si>
  <si>
    <t>LO4: To understand how I can align my voluntary environmental improvement strategy with the needs and expectations of my clients.</t>
  </si>
  <si>
    <t>Identifying and understanding how to be aligned with clients’ requirements related to sustainable criteria in construction and tourism sectors and GPP criteria for furniture products.</t>
  </si>
  <si>
    <t>This microcredential ensures that learners know the selection criteria that their clients could apply if their strategy are based on Green Public Procurement criteria or voluntary sustainability certification systems in construction and tourism sectors. These criteria covers aspects such as durability, repairability, use of hazardous substances, raw materials certifications, EPDs, etc. Learners can identify how to align its own company strategy to these criteria, and the potential competitive advantages associated to it.</t>
  </si>
  <si>
    <t xml:space="preserve">1. Green Product Procurement (GPP)
2. LEED, BREEAM, WEELL- Sustainable Construction 
3. ISO 21401 / Travel Life / Biosphere - Sustainable Tourism </t>
  </si>
  <si>
    <t>1. Values Thinking
2. Interpersonal Thinking
3. Systems Thinking
5. Operational Thinking</t>
  </si>
  <si>
    <t>1.3 Circular Mindset
2.2 Communication &amp; Navigation
3.2 Critical Thinking
5.4 Circular Value Network Innovation</t>
  </si>
  <si>
    <t>UVA</t>
  </si>
  <si>
    <t>4. Circular Business Models</t>
  </si>
  <si>
    <t>4.1</t>
  </si>
  <si>
    <t>Business model innovation for sustainability</t>
  </si>
  <si>
    <t xml:space="preserve">LO1: To understand the importance of business model innovation as a driver for sustainability.
</t>
  </si>
  <si>
    <t>Business model as a driver for sustainability</t>
  </si>
  <si>
    <t>This microcredential certifies knowledge in business model innovation as a catalyst for both business sustainability and ecological transformation. Learners will explore how business models function as strategic tools for sustainable transitions, gaining insights into key archetypes and real-world examples. This certification supports continuous learning and adaptation, enabling professionals to drive long-term sustainable and ecological impact through business innovation.</t>
  </si>
  <si>
    <t>1. the importance of Business models
2. Business models as a tool for sustainable transition
3. sustainable business models archetypes and examples</t>
  </si>
  <si>
    <t>1. Values thinking 
5. Operational thinking</t>
  </si>
  <si>
    <t>1.1 Sustainability awareness
5.3 Circular business model innovation</t>
  </si>
  <si>
    <t>4.2</t>
  </si>
  <si>
    <t>Circular business models archetypes</t>
  </si>
  <si>
    <t xml:space="preserve">LO2: To identify and describe the different circular business model archetypes and their application in the industry. </t>
  </si>
  <si>
    <t>Understanding circular business models</t>
  </si>
  <si>
    <t>This microcredential certifies knowledge in circular business model archetypes. Learners acquire relevant knowledge on the emerging concept of circular business models. Learners can position circular business models within the larger sustainable business model concept, classify and understand key relevant circular business model strategies and approaches.</t>
  </si>
  <si>
    <t>1. Circular value hill
2. RESOLVE framework
3. Circular business models examples in furniture</t>
  </si>
  <si>
    <t>1. Value thinking
5. Operational thinking</t>
  </si>
  <si>
    <t>1.3 Circular mindset
5.3 Circular business model innovation</t>
  </si>
  <si>
    <t>4.3</t>
  </si>
  <si>
    <t>Circular business model innovation tools and processes</t>
  </si>
  <si>
    <t>LO3: To apply circular business model design tools to lead an effective transition.</t>
  </si>
  <si>
    <t>Circular business model innovation design</t>
  </si>
  <si>
    <t xml:space="preserve">
This microcredential certifies knowledge on designing circular business models. Learners understand the process of designing circular business models and have an overview of tools and approaches useful to lead the transformation. Learners are able to design new value propositions based on circular economy concepts, understand the role of experimentation and recognise existing barriers hindering the development of circular business models.
</t>
  </si>
  <si>
    <t>1. Business model innovation design for circularity
2. Circular business models tools</t>
  </si>
  <si>
    <t>5. Operational thinking
6. Future thinking</t>
  </si>
  <si>
    <t>4.4</t>
  </si>
  <si>
    <t>Thinking in systems</t>
  </si>
  <si>
    <t>Systems thinking for circular economy</t>
  </si>
  <si>
    <t>This microcredential certifies foundational knowledge on thee role of systems thinking as a catalyst for circular economy transition. Learners understand the importance of taking a systems perspective when developing circular business models; they are able to conceptualise the concept of value networks and circular ecosystems and get references on how to orchestrate such ecosystem.</t>
  </si>
  <si>
    <t xml:space="preserve">1. Circular ecosystems definitions
2. orchestrating a value network
</t>
  </si>
  <si>
    <t>3. Systems thinking
5. Operational thinking
2. Interpersonal thinking</t>
  </si>
  <si>
    <t>3.2 Critical thinking
5.4 Circular value network innovation
2.1 Collaboration and collective action</t>
  </si>
  <si>
    <t>4.5</t>
  </si>
  <si>
    <t>Communicating circular value to customers</t>
  </si>
  <si>
    <t xml:space="preserve">LO5: To communicate the value of circular products to consumers effectively.
LO6: To learn the regulation criteria about the communication of sustainability to end users to avoid greenwashing. </t>
  </si>
  <si>
    <t>Communicating circular economy value</t>
  </si>
  <si>
    <t>1.Engaging consumers in circular practices through education and marketing strategies.
2. Communication strategies and guidelines
3.  Green Claims Directive
4. Case studies</t>
  </si>
  <si>
    <t xml:space="preserve">
2. Interpersonal thinking</t>
  </si>
  <si>
    <t>2.2 Communication and navigation</t>
  </si>
  <si>
    <t>POLIMI</t>
  </si>
  <si>
    <t>5. Circular Design</t>
  </si>
  <si>
    <t>5.1</t>
  </si>
  <si>
    <t xml:space="preserve">Introduction to Circular Design for Furniture </t>
  </si>
  <si>
    <t>Foundations of Circular Design in the Furniture Industry</t>
  </si>
  <si>
    <t>This microcredential certifies foundational knowledge of Circular Design principles and the critical role of design and designers in driving sustainability within the furniture industry. Learners will explore key concepts of Circular Design, while examining how design choices influence environmental impact, material use, and industry policies. With a focus on circular mindset, governance, and policy, this certification provides essential knowledge for professionals looking to integrate sustainable design strategies into the evolving landscape of the furniture sector.</t>
  </si>
  <si>
    <t xml:space="preserve">1. General concepts on the introduction of the chapter contents (Circular Design)
2. The role of design and designers  </t>
  </si>
  <si>
    <t>1. Values thinking
3. Systems thinking</t>
  </si>
  <si>
    <t>1.1 Sustainability awareness
1.2 Embodying values
1.3 Circular mindset
3.3 Governance and policy</t>
  </si>
  <si>
    <t>Circular Economy Introduction (all LOs)
Legislative Instruments: LO3 - LO4
Voluntary Instruments: LO1 - LO3</t>
  </si>
  <si>
    <t>5.2</t>
  </si>
  <si>
    <t>LO2: Learners will be informed about historical steps into Circular Design discipline for furniture sector, looking at real case studies, in order to comprehend the evolution of the discipline.</t>
  </si>
  <si>
    <t>Evolution of Circular Design in the Furniture Sector</t>
  </si>
  <si>
    <t>This microcredential provides insights into the historical development of Circular Design within the furniture industry. Learners will explore key milestones, influential case studies, and significant events that have shaped the discipline over time. By examining the intersection of Circular Design principles and the furniture sector, participants will gain a deeper understanding of its evolution and the factors driving sustainable innovation in design.</t>
  </si>
  <si>
    <t xml:space="preserve">1.The evolution of Circular Design over time (mainly through case studies and events/actions/milestones of importance)
2. In between Circular Design evolution and the Furniture Sector </t>
  </si>
  <si>
    <t>2. Interpersonal thinking
4. Strategic thinking
5. Operational thinking
6. Future thinking</t>
  </si>
  <si>
    <t>2.1 Collaboration and Collective action
4.1 Agenda setting
5.2 Circular design innovation
6.1 Future literacy</t>
  </si>
  <si>
    <t>5.3</t>
  </si>
  <si>
    <t xml:space="preserve">Life Cycle Thinking </t>
  </si>
  <si>
    <t>LO3: Learners will be able to manage the Furniture Product Life Cycle concept and its impact on the environment; to discuss the methodologies for evaluating the impact of these; to discuss the design approach (LCD).</t>
  </si>
  <si>
    <t>Life Cycle Thinking in Furniture Design</t>
  </si>
  <si>
    <t>This microcredential equips learners with the knowledge to assess and manage the environmental impact of furniture products throughout their life cycle. Participants will explore Life Cycle Assessment (LCA) and Product Environmental Footprint (PEF) methodologies, linking them to manufacturing processes. Through case studies, they will analyze Environmental Product Declarations (EPD) and understand how Life Cycle Design (LCD) fosters a circular mindset. This certification provides a foundational approach to prioritizing sustainable strategies in product development.</t>
  </si>
  <si>
    <t xml:space="preserve">1. Life Cycle  
2. Life Cycle Assessment / Product Environmental Footprint  (Convene with Manufacturing Processes)
3. EPD Environmental Product Declarations (case studies from EPD to LCA) 
4. Life Cycle Design (introduction to the circular mindset and strategies then developed in the next two chapters; methodologies for prioritizing different strategies in the project)  </t>
  </si>
  <si>
    <t>3. Systems thinking
4. Strategic thinking</t>
  </si>
  <si>
    <t>3.1 Navigating complexity
4.3 Circular impact assessment</t>
  </si>
  <si>
    <t>5.4</t>
  </si>
  <si>
    <t xml:space="preserve">Strategies of Design for Circular Furniture </t>
  </si>
  <si>
    <t>LO4: Learners will be able to manage and will know the strategies to use inside the design process of a low-impact furniture product.</t>
  </si>
  <si>
    <t>Design Strategies for Circular Furniture</t>
  </si>
  <si>
    <t>This microcredential certifies expertise in integrating circular economy principles into furniture design to minimize environmental impact. Learners will explore key strategies, including optimizing product use and manufacturing (Refuse, Rethink, Reduce), extending product lifespan (Reuse, Repair, Refurbish, Remanufacture, Repurpose), and ensuring effective material applications (Recycle, Recover). Through practical insights, this certification empowers professionals to create sustainable, long-lasting, and resource-efficient furniture solutions.</t>
  </si>
  <si>
    <t xml:space="preserve">1.Smarter product use and manufacture  
(Refuse, Rethink, Reduce) 
2. Extend lifespan of product and its part  
(Re-use, Repair, Refurbish, Remanufacture, Repurpose) 
3. Useful applications of materials  
(Recycle, Recover) </t>
  </si>
  <si>
    <t>5. Operational thinking</t>
  </si>
  <si>
    <t>5.2 Circular design innovation</t>
  </si>
  <si>
    <t>5.5</t>
  </si>
  <si>
    <t xml:space="preserve">Design mindset for low-impact manufacturing and material choices  </t>
  </si>
  <si>
    <t>Design Mindset for Sustainable Manufacturing and Material Choices</t>
  </si>
  <si>
    <t>This microcredential certifies knowledge of sustainable decision-making in the design process, focusing on material and manufacturing choices that align with circular economy principles. Learners will explore how material selection and production technologies impact environmental sustainability and product lifecycle. Through a designer’s perspective, this certification provides essential insights into creating low-impact furniture by integrating circular design strategies and responsible resource use.</t>
  </si>
  <si>
    <t>5.1 Circular material innovation
5.2 Circular design innovation</t>
  </si>
  <si>
    <t xml:space="preserve">Methodology for the Circular Designer  </t>
  </si>
  <si>
    <t>Methodology for Circular Furniture Design</t>
  </si>
  <si>
    <t>This microcredential certifies knowledge of the practical application of circular design methodologies in the furniture sector. Learners will gain hands-on experience in integrating circular economy principles, utilizing tools, and applying theoretical concepts to real-world projects. This certification equips professionals with a structured approach to designing sustainable furniture, ensuring efficient material use, extended product lifespan, and alignment with circular economy strategies.</t>
  </si>
  <si>
    <t>Here the description of the practical steps the new managing figure must follow to utilize the tools and the theoretical concepts previously described in the course.</t>
  </si>
  <si>
    <t>UNFU</t>
  </si>
  <si>
    <t>6. New and Sustainable Materials</t>
  </si>
  <si>
    <t>6.1</t>
  </si>
  <si>
    <t>Sustainable materials for wood bonding and coating</t>
  </si>
  <si>
    <t>Sustainable Materials for Wood Bonding and Coating in the Furniture Industry</t>
  </si>
  <si>
    <t>This microcredential certifies knowledge of sustainable materials used for wood bonding and coating in the furniture industry, with a focus on their environmental benefits and practical applications. Learners will explore water-based adhesives, solvent-free adhesives, water-based coatings, powder coatings, and natural oils and waxes. The course integrates systems thinking, strategic thinking, and operational skills, emphasizing critical thinking, resource mobilization, and circular material innovation. Professionals will gain the expertise needed to incorporate eco-friendly materials and promote circular value networks in the furniture sector.</t>
  </si>
  <si>
    <t>1. Water-based adhesive materials: application aspects
2. Solvent-free adhesives
3. Water-based coating materials
4. Powder coating materials
5. Oils and waxes for coating</t>
  </si>
  <si>
    <t xml:space="preserve">3. Systems Thinking
4. Strategic Thinking
5. Operational Thinking                            
</t>
  </si>
  <si>
    <t xml:space="preserve">3.2 Critical thinking
4.2. Resource mobilisation
5.1.Circular Material innovation.
5.4 Circular Value Network innovation. </t>
  </si>
  <si>
    <t>Circular Economy Introduction (all LOs)                                                                                                                                                                                                                                                                                  Legislative instruments (all LOs)                                                                                                                                                                                                                                                                                                   Voluntary instruments LO3:Know what certification options and voluntary environmental instruments exist for furniture products and be able to identify the most appropriate ones for my products.                                                                                                                                                                                                                                                                                      CircularDesign LO3: Learners will be able to manage the Furniture Product Life Cycle concept and its impact on the environment; to discuss the methodologies for evaluating the impact of these; to discuss the design approach (LCD). LO6: Learners will deepen the designer point of view on the choice for manufacturing and material choices inside the design process.                                                                                                                                                                                                                                                                                              Manufacturing Processes LO3:To learn how to manage manufacturing waste and byproducts to ensure circularity.                                                                                                                        Circular Economy Transition LO1: Understand the key differences between the Circular Economy and the Linear Economy</t>
  </si>
  <si>
    <t>6.2</t>
  </si>
  <si>
    <t>Sustainable materials for upholstered furniture</t>
  </si>
  <si>
    <t>Sustainable Materials for Upholstered Furniture</t>
  </si>
  <si>
    <t>6.3</t>
  </si>
  <si>
    <t>Innovative materials for furniture manufacturing</t>
  </si>
  <si>
    <t>LO3: To identify alternative construction materials, advantages and disadvantages of their application.</t>
  </si>
  <si>
    <t>Knowledge of Innovative Materials in Furniture Manufacturing</t>
  </si>
  <si>
    <t>This microcredential certifies expertise in alternative and emerging construction materials used in sustainable furniture manufacturing. Learners will examine the properties, benefits, and limitations of biopolymers, bio-composites, thermally modified wood, bamboo, mycelium-based composites, and materials derived from plastic waste. The course also introduces multifunctional materials with self-healing or antimicrobial capabilities. This certification empowers professionals to make informed material choices that align with circular design principles and environmental innovation.</t>
  </si>
  <si>
    <t>1. Biopolymers and bio-composites
2. Thermally modified wood
3. Bamboo
4. Plastic waste
5. Mycelium based composites 
6. Materials with integrated functions: self-healing, antimicrobial, etc.</t>
  </si>
  <si>
    <t>6.4</t>
  </si>
  <si>
    <t>Used Furniture as a Raw Material for Furniture Manufacturing</t>
  </si>
  <si>
    <t>Reusing Used Furniture: Strategies for Circular Material Integration</t>
  </si>
  <si>
    <t>This microcredential certifies knowledge in evaluating and repurposing used furniture as raw material for new manufacturing processes. Learners will explore the benefits and challenges of working with pre-used materials and gain practical skills in assessing their condition to determine the most suitable circular strategies. This certification supports professionals in advancing sustainable practices and promoting resource efficiency within the furniture industry.</t>
  </si>
  <si>
    <t>1. Used furniture as a raw material: advantages and challenges
2. Assessment of the condition of used furniture</t>
  </si>
  <si>
    <t>UniTBv</t>
  </si>
  <si>
    <t>6.5</t>
  </si>
  <si>
    <t>Sustainable development in furniture industry</t>
  </si>
  <si>
    <t>LO5: To understand and apply sustainable development in furniture manufacturing.</t>
  </si>
  <si>
    <t>This microcredential certifies knowledge about the sustainable development concept - its definition, developments and current acceptation - and sustainable design as integrative part of sustainable development concept. Learners will explore a series of good practice example of sustainable development application in furniture industry. This certification equips essentials professionals with a general view about sustainable development and sustainable design and the main outcomes of them in furniture industry.</t>
  </si>
  <si>
    <t>1. Sustainable development: concept evolution and current acceptance                                                                   2. Sustainable development in furniture industry                                                                                                                       3. Outcomes of the sustainability in furniture industry</t>
  </si>
  <si>
    <t xml:space="preserve">5. Operational thinking
</t>
  </si>
  <si>
    <t>6.6</t>
  </si>
  <si>
    <t>Materials used in the furniture industry</t>
  </si>
  <si>
    <t>LO6: To identify and describe the materials used in furniture industry in the context of the circular economy.</t>
  </si>
  <si>
    <t>This microcredential certifies knowledge of the main materials used in the furniture industry. Learners will explore the types of materials, the wood species used for furniture manufacturing and the wooden based panels created to reduce the usage of solid wood resources. This certification equips professionals with the potential of approaching and selecting the appropriate raw materials for furniture manufacturing, being aware of their properties, their impact on the environment and of the waste materials resulted during the materials processing in the context of the circular economy.</t>
  </si>
  <si>
    <t>4. Strategic thinking</t>
  </si>
  <si>
    <t>6.7</t>
  </si>
  <si>
    <t>Waste materials circularity in furniture industry (examples of circular material, so not to clash with Manufacturing processes)</t>
  </si>
  <si>
    <t>This microcredential equips learners with the knowledge to assess and identify the waste materials resulted in the production process with potential of being recycled or reused for new materials or products. Learners will explore different types of wastes based on wood or plastics and the techniques or technologies to transform them in new products or new raw materials and to integrate them into the circular chain. This certification empowers professionals to create by recycling or reusing the waste resulted in the furniture manufacturing process of sustainable materials or products.</t>
  </si>
  <si>
    <t>1. Recycled materials                                                                                                                                                                                                2. Recyclable materials                                                                                                                                                                                       3. Reuse of materials                                                                                                                                                                                              4. Examples</t>
  </si>
  <si>
    <t>6.8</t>
  </si>
  <si>
    <t>Sustainable materials for furniture industry</t>
  </si>
  <si>
    <t>LO8: To integrate the sustainability concept as a driver for circularity.</t>
  </si>
  <si>
    <t>This microcredential equips learners with the knowledge of sustainable materials used for furniture manufacturing, such as wood biomass, agro waste resources, or structures designed and produced by additive manufacturing which can replace the wooden parts or connectors of the furniture. Learners will explore the methods of transforming the alternative resources into new raw materials. This certification empowers professionals to create new materials with alternative resources and thus integrating the sustainability concept as a driver for circularity.</t>
  </si>
  <si>
    <t>5.1 Circular material innovation</t>
  </si>
  <si>
    <t>6.9</t>
  </si>
  <si>
    <t>R&amp;D techniques for new products</t>
  </si>
  <si>
    <t>LO9: To apply R&amp;D methods in order to integrate waste materials into new products.</t>
  </si>
  <si>
    <t>1. State of art                                                                                                                                                                                                                    2. Design and develop new products                                                                                                                                                          3. Testing, analysis and compare                                                                                                                                                                  4. New products validation                                                                                                                                                                                    5. Technological transfer of the new products                                                                                                                                6. Examples</t>
  </si>
  <si>
    <t>KIT</t>
  </si>
  <si>
    <t xml:space="preserve">7. Key Enabling Technologies </t>
  </si>
  <si>
    <t>7.1</t>
  </si>
  <si>
    <t>Foundations of Enabling Technologies for Circular Economy</t>
  </si>
  <si>
    <t xml:space="preserve">LO1: To understand the basic principles of enabling technologies.
LO2: Recognise key concepts driving digital and green transformations in the context of the circular economy.
</t>
  </si>
  <si>
    <t>Foundations of Enabling Technologies for Circular Economy Transformation</t>
  </si>
  <si>
    <t>This microcredential introduces learners to the fundamental concepts and key enabling technologies driving the transition towards a circular economy in the furniture and wood sector. Participants will explore the core principles of digital and green transformations, gaining insights into how technologies such as IoT, AI, robotics, 3D printing, big data analytics, cloud computing, and blockchain are revolutionizing industry practices. The pill covers the impact of these technologies on sustainability, resource efficiency, and innovative business models, equipping learners with the knowledge to leverage these tools for enhancing circularity and environmental responsibility in their professional contexts.</t>
  </si>
  <si>
    <t xml:space="preserve">1.	Overview of Key Enabling Technologies.
2.	Core Concepts of Digital and Green Transformations.
3.	Essential Technologies Supporting Sustainable Innovation.
4.	Impact of Enabling Technologies on Circularity
</t>
  </si>
  <si>
    <t>5.5 Key Enabling Technologies
6.3 Key Enabling Technologies</t>
  </si>
  <si>
    <t xml:space="preserve">Circular Economy Introduction (all LOs)
Circular Business Models Module - LO1: To understand the importance of business model innovation as a driver for sustainability.
Circular Design Module - LO3: Learners will be able to manage the Furniture Product Life Cycle concept and its impact on the environment.  </t>
  </si>
  <si>
    <t>7.2</t>
  </si>
  <si>
    <t>Technologies Supporting the Circular Economy in the furniture sector.</t>
  </si>
  <si>
    <t xml:space="preserve">LO3: To identify and define enabling technologies applicable to the circular economy in the furniture sector.
LO4: To understand the challenges and opportunities in implementing enabling technologies for circular economy in the furniture sector.
</t>
  </si>
  <si>
    <t>Technologies Supporting the Circular Economy in the Furniture Sector</t>
  </si>
  <si>
    <t>This microcredential explores the key enabling technologies driving circular economy practices in the furniture industry. Participants will gain knowledge of how Internet of Things (IoT), Artificial Intelligence (AI), robotics, and 3D printing are revolutionizing furniture design, production, and lifecycle management. This pill covers practical applications of these technologies in circular processes, common implementation challenges and opportunities, and real-world case studies from industry leaders. Learners will develop a comprehensive understanding of how these innovations support sustainability, resource efficiency, and circular business models in the furniture sector.</t>
  </si>
  <si>
    <t xml:space="preserve">1. Key technologies for circular economy (e.g., IoT, AI, robotic, 3D Printing)
2. Applications of technologies in circular processes
3. Common challenges and opportunities in adopting enabling technologies for circular economy. 
4. Case studies of successful technology implementation in circular businesses (furniture industry)
</t>
  </si>
  <si>
    <t>7.3</t>
  </si>
  <si>
    <t>This microcredential examines how digitalization drives circular economy principles by reducing waste and optimizing resource use. Participants will learn about digital tools such as AI, digital twins, and cloud-based platforms, gaining insights into their role in advancing sustainability and improving lifecycle management in the furniture and wood sector.</t>
  </si>
  <si>
    <t xml:space="preserve">1. Digital Tools and Their Applications in Circular Processes.
2. Digitalization as a Driver for Waste Reduction and Resource Optimization.
3. Digital twins and their role in product lifecycle management.
</t>
  </si>
  <si>
    <t>7.4</t>
  </si>
  <si>
    <t>Selecting Technologies for Digital and Green Transitions in Manufacturing</t>
  </si>
  <si>
    <t xml:space="preserve">LO6: To identify suitable enabling technologies for specific manufacturing processes.
LO7: Explain the KETs benefits in supporting a circular transition through digital and environmental transformation.
</t>
  </si>
  <si>
    <t>This microcredential focuses on identifying and selecting enabling technologies that support digital and green transitions. Learners will explore the benefits of key enabling technologies (KETs) in enhancing sustainability, improving efficiency, and fostering circular economy principles across various production processes.</t>
  </si>
  <si>
    <t xml:space="preserve">1. Understanding Digital and Green Transitions in Manufacturing.
2. Lifecycle Applications of Enabling Technologies. 
3. Applications of advanced manufacturing technologies in the furniture industry.
</t>
  </si>
  <si>
    <t xml:space="preserve">ATU   </t>
  </si>
  <si>
    <t>8. Manufacturing Processes</t>
  </si>
  <si>
    <t>8.1</t>
  </si>
  <si>
    <t>Energy Consumption</t>
  </si>
  <si>
    <t>LO1: To consider consumption of energy issues and management strategies when manufacturing furniture for the circular economy.</t>
  </si>
  <si>
    <t>Sustainable Energy Practices in Circular Furniture Manufacturing</t>
  </si>
  <si>
    <t>This microcredential provides learners with a comprehensive understanding of energy consumption challenges in furniture manufacturing, along with strategies to enhance energy efficiency in line with circular economy principles. It focuses on assessing the impact of energy usage throughout manufacturing processes and developing practical management strategies to achieve sustainability objectives. Designed for professionals in the furniture manufacturing industry, this qualification provides knowledge on how to integrate energy efficiency into circular economy practices.</t>
  </si>
  <si>
    <t>1. Carbon Reduction Strategies                                                                                                                                                                    2. Maintenance Management                                                                                                                                                                          3. Machine Efficiency                                                                                                                                                                                            4. Carbon Calculations and LCA</t>
  </si>
  <si>
    <t>3. Systems Thinking
4. Strategic Thinking</t>
  </si>
  <si>
    <t>3.1 Navigating Complexity
4.2 Resource Mobilisation
4.3 Circular Impact Assessment</t>
  </si>
  <si>
    <t>Circular Economy Introduction - (all LOs)                                                                                                                                                                                                                                                              Circular Business Models Module - LO2: Identify and describe the different circular business model archetypes and their application in the industry                                                                                                                                                                                                                                                                                                                                                                                                                                                                                                                  Key Enabling Technologies module - LO6: To identify suitable enabling technologies for specific manufacturing processes.                                                                                                                                               Key Enabling Technologies Module - LO3: To identify and define enabling technologies applicable to the circular economy in the furniture sector.                                                                                                                                                                                                                                                                                                                          Circular Design Module - LO3: Learners will be able to manage the Furniture Product Life Cycle concept and its impact on the environment;                                                                                                                                                                                                                                                                                                                                                                New &amp; Sustainable Materials - LO4: To analyze the condition of used furniture and determine the optimal ways for its subsequent use)to discuss the methodologies for evaluating the impact of these;to discuss the design approach (LCD).</t>
  </si>
  <si>
    <t>8.2</t>
  </si>
  <si>
    <t>Production planning</t>
  </si>
  <si>
    <t>LO2: To adopt production planning techniques to achieve circularity in a furniture manufacturing workshop.</t>
  </si>
  <si>
    <t>This microcredential certifies knowledge of production planning techniques that enhance circularity in furniture manufacturing. Learners will explore processing technologies, waste generation factors, and methods for optimizing material use, including sawn and board materials. The course covers strategies for reducing waste in mechanical processing, improving gluing processes, and minimizing assembly defects. By mastering these techniques, professionals can enhance efficiency, reduce material waste, and support a more sustainable and circular production model.</t>
  </si>
  <si>
    <t>1. Processing technology. Processing waste and factors influencing their quantity                                                                2. Cutting/ optimisation of the sawn and board materials                                                                                                       3. Optimization of the primary mechanical processing                                                                                                              4. Secondary mechanical processing technology. Waste, their types and reduction methods.                                                                                                                                                                                                         5. Assembly defects (waste) and their optimization. Gluing processes. Causes of gluing defects.</t>
  </si>
  <si>
    <t>4. Strategic Thinking</t>
  </si>
  <si>
    <t>4.1 Agenda Setting
4.2 Resource Mobilisation</t>
  </si>
  <si>
    <t>8.3</t>
  </si>
  <si>
    <t>Waste material Management</t>
  </si>
  <si>
    <t>LO3:To learn how to manage manufacturing waste and byproducts to ensure circularity.</t>
  </si>
  <si>
    <t>Effective Waste and Byproduct Management for Circular Furniture Manufacturing</t>
  </si>
  <si>
    <t>This microcredential certifies expertise in managing manufacturing waste and byproducts to enhance circularity in the furniture industry. Learners will explore the waste management hierarchy, assess resource efficiency, and develop cost-saving strategies through waste reduction. The course covers processes for restoring used furniture, repurposing materials into new products, and recycling components to obtain raw materials. By applying these principles, professionals can optimize waste management, reduce environmental impact, and support a sustainable, circular production system.</t>
  </si>
  <si>
    <t>1.The waste management hierarchy                                                                                                                                                       2. How to assess resource-efficiency of current furniture company                                                                                        3. Action plan to save money through waste reduction                                                                                                          4. Processes for restoring used furniture to their original appearance and functionality                                               5. Recycling furniture to obtain products of other sizes or separate parts for other purposes                                                                                                                                                                                      6. Recycling furniture unfit for further use to obtain raw materials for board</t>
  </si>
  <si>
    <t>4. Strategic Thinking
5. Operational Thinking</t>
  </si>
  <si>
    <t>4.2 Resource Mobilisation
5.3 Circular Business Model Innovation</t>
  </si>
  <si>
    <t>8.4</t>
  </si>
  <si>
    <t>LO4:To understand and apply remanufacturing and reverse logistics within the context of circular furniture manufacturing.</t>
  </si>
  <si>
    <t>Re-Manufacturing and Reverse Logistics in a Circular Economy</t>
  </si>
  <si>
    <t>8.5</t>
  </si>
  <si>
    <t>LO5: To develop an understanding of how the Lean Manufacturing concept can support CE transitioning.</t>
  </si>
  <si>
    <t>1. Interrelatedness of Lean and the CE                                                                                                                                                   2. Key lean principles to support CE transitioning                                                                                                             3. Workshop Waste Accumulation (tacking, designated area, reduction strategies)                                                                                4. Byproducts (storage, tracking, selection process for new process)                                                          5. Creating an agile workflow for reutilised material</t>
  </si>
  <si>
    <t>4.2 Resource mobilisation
5.4 Circular Value Network Innovation                                                            6.2 Exploratory Thinking</t>
  </si>
  <si>
    <t>CETEM</t>
  </si>
  <si>
    <t>9. Circular Economy Transition Strategy</t>
  </si>
  <si>
    <t>9.1</t>
  </si>
  <si>
    <t>Circular economy: opportunity for manufacturing companies</t>
  </si>
  <si>
    <t>LO1: Understand the key differences between the Circular Economy and the Linear Economy.
LO2. Identify the primary benefits and challenges of adopting a Circular Economy approach.</t>
  </si>
  <si>
    <t>Introduction for Circular Economy Strategies for Manufacturing</t>
  </si>
  <si>
    <t>This microcredential certifies knowledge in the principles and advantages of the circular economy specifically for manufacturing companies. Learners acquire relevant knowledge on the necessity of transitioning from a linear to a circular economy within the manufacturing sector. They will understand the general principles and 9R framework of the circular economy that can be integrated into production processes. Focusing on sustainability awareness, value thinking, and the circular mindset, this certification provides professionals with the essential knowledge to begin integrating circular strategies into wood manufacturing practices.</t>
  </si>
  <si>
    <t>1. Introduction to Circular Economy vs Linear Economy 
2. Circular economy framework and principles 
3. Circular economy benefits and challenges</t>
  </si>
  <si>
    <t>1. Value thinking
3. Systems thinking</t>
  </si>
  <si>
    <t>1.1 Sustainability awareness
1.2 Embodying values
1.3 Circular mindset
3.3 Governance &amp; policies</t>
  </si>
  <si>
    <t>Circular Economy Introduction (all LOs)
Legislative instruments - LO3
Voluntary instruments - LO1, LO2, LO3
Circular business model - LO1, LO3
Circular design - LO1, LO3
Key Enablign Technologies - LO5
Manufacturing processes - LO1, LO2, LO3</t>
  </si>
  <si>
    <t>9.2</t>
  </si>
  <si>
    <t>Circular Economy Strategy</t>
  </si>
  <si>
    <t>LO3:Outline the necessary steps to develop a Circular Economy strategy.</t>
  </si>
  <si>
    <t>Foundations of Circular Economy Strategy</t>
  </si>
  <si>
    <t>1. Steps of a Circular Economy Strategy</t>
  </si>
  <si>
    <t>4.1 Agenda setting
5.4 Circular value network innovation</t>
  </si>
  <si>
    <t>9.3</t>
  </si>
  <si>
    <t>LO4: Analyze the current business model to detect inefficiencies and opportunities for circularity.
LO5: Set clear circular objectives based on sustainability goals.</t>
  </si>
  <si>
    <t>Circular Assessment and Goal Setting</t>
  </si>
  <si>
    <t>3. Systems Thinking
6. Future Thinking</t>
  </si>
  <si>
    <t>3.1 Navigating complexity
3.2 Critical thinking
6.1 Future literacy</t>
  </si>
  <si>
    <t>9.4</t>
  </si>
  <si>
    <t>LO6: Engage key stakeholders to ensure the successful transition to a circular economy.
LO7: Know and identify the key drivers and tools to implement circular economy practices.</t>
  </si>
  <si>
    <t>Implementing Circular Economy: Strategies, Tools, and Stakeholder Engagement</t>
  </si>
  <si>
    <t>This microcredential certifies knowledge of the key drivers, tools, and stakeholder engagement strategies necessary for implementing circular economy practices. Learners will explore methods for fostering collaboration across value chains, building capacity for circular transitions, and leveraging innovation to redesign products and processes. This certification equips professionals with the expertise to drive sustainable transformation and embed circular principles into business operations.</t>
  </si>
  <si>
    <t>1. Engage all key actors and build capacity
2. Drivers and tools for circular economy implementation</t>
  </si>
  <si>
    <t>9.5</t>
  </si>
  <si>
    <t>LO8: Use circular indicators to evaluate and monitor circularity within the company.</t>
  </si>
  <si>
    <t>Monitoring and assessing circularity</t>
  </si>
  <si>
    <t>This microcredential certifies knowledge of key circular indicators and assessment tools used to evaluate and track circularity within a company. Learners will explore methodologies for measuring resource efficiency, waste reduction, and overall circular performance, ensuring alignment with sustainability objectives. This certification equips professionals with the skills to implement data-driven strategies, monitor progress, and drive continuous improvement in circular economy practices.</t>
  </si>
  <si>
    <t>1. Circular indicators
2. Tools to measure circularity</t>
  </si>
  <si>
    <t>3.2 Critical thinking
3.3 Governance &amp; policies
4.3 Circular impact assessment</t>
  </si>
  <si>
    <t>9.6</t>
  </si>
  <si>
    <t>Standards for circularity</t>
  </si>
  <si>
    <t>LO9: Understand and apply the ISO 59000 standards related to circular economy practices.
LO10: Identify other relevant standards for implementing circular economy practices within the furniture industry.</t>
  </si>
  <si>
    <t>Standards for Circular Economy in the Furniture Industry</t>
  </si>
  <si>
    <t>1. ISO 59000 standards (explain how to apply this to a business) 
2. Other ISO standards related with Circular Economy within the furniture industry</t>
  </si>
  <si>
    <t xml:space="preserve">3. Systems Thinking
</t>
  </si>
  <si>
    <t>3.3 Governance &amp; policies</t>
  </si>
  <si>
    <t>FLA &amp; POLIMI</t>
  </si>
  <si>
    <t>10. Closing</t>
  </si>
  <si>
    <t>10.1</t>
  </si>
  <si>
    <t>Wrapping up and future directions</t>
  </si>
  <si>
    <t>LO1: reflect on the learning journey and look ahead into future sustainability developments.</t>
  </si>
  <si>
    <t>Circular Transition: Key Insights and Future Perspectives</t>
  </si>
  <si>
    <t>This microcredential certifies knowledge of the key lessons learned throughout the circular transition journey while exploring future sustainability developments. Learners will reflect on essential takeaways, assess current limitations, and identify emerging trends that will shape the future of circular economy practices. This certification equips professionals with the insights needed to anticipate challenges, adapt to evolving sustainability frameworks, and drive continuous innovation in their industries.</t>
  </si>
  <si>
    <t>1. Key take aways of the circular transition journey
2. Limits and future directions</t>
  </si>
  <si>
    <t>All modules (all LOs)</t>
  </si>
  <si>
    <t>Total number of training hours:</t>
  </si>
  <si>
    <t>TOTAL (h):</t>
  </si>
  <si>
    <t>Environmental attributes in furniture companies and certifications and voluntary environmental instruments to communicate them</t>
  </si>
  <si>
    <t>Certifications and voluntary environmental instruments applicable at company level</t>
  </si>
  <si>
    <t>Certifications and voluntary environmental instruments applicable at product level</t>
  </si>
  <si>
    <t>Alignment with my clients' certifications and voluntary environmental instruments</t>
  </si>
  <si>
    <t>Ecodesign for Sustainable Products Regulation (ESPR)</t>
  </si>
  <si>
    <t>Chemicals of Furniture Products</t>
  </si>
  <si>
    <t>From Green to Circular Design: The Evolution of Design for Sustainability in the Furniture Sector</t>
  </si>
  <si>
    <t>Waste materials circularity in furniture industry</t>
  </si>
  <si>
    <t>Re-manufacturing and Reverse Logistics</t>
  </si>
  <si>
    <t>Step 1. Assessment and goal setting</t>
  </si>
  <si>
    <t>Step 2. Redesign products and processes for circularity</t>
  </si>
  <si>
    <t>Step 3. Monitoring and assessing circularity</t>
  </si>
  <si>
    <t>Co-funded by the European Union. Views and opinions expressed are however those of the author(s) only and do not necessarily reflect those of the European Union or the European Education and Culture Executive Agency (EACEA). Neither the European Union nor EACEA can be held responsible for them.</t>
  </si>
  <si>
    <t>Junior CETM (EQF 4, 84,00 h)  ||  Intermediate CETM (EQF 5, 116,00 h)  ||  Advanced CETM (EQF 6, 150,00 h)</t>
  </si>
  <si>
    <t>LO5: Learners will deepen the designer point of view on the choice for manufacturing and material choices inside the design process.</t>
  </si>
  <si>
    <t>LO4:To understand the role of systems thinking in developing circular value networks.</t>
  </si>
  <si>
    <t>LO6: Learners will be able to manage practically the previously cited theoretical methodologies into a furniture project.</t>
  </si>
  <si>
    <t>LO1: Learners will be provided with basic information about the discipline of Circular Design for the furniture sector and the role of design and designers for the field.</t>
  </si>
  <si>
    <t>1. Materials and technologies selection into the design process
2. Impact of the selection into Circular Design</t>
  </si>
  <si>
    <t>LO1: To identify and analyse sustainable adhesives and coatings in furniture industry and the environmental aspects of their use.</t>
  </si>
  <si>
    <t>LO2: To identify and analyse sustainable materials used for upholstered furniture.</t>
  </si>
  <si>
    <t>LO4: To analyse the condition of used furniture and determine the optimal ways for its subsequent use.</t>
  </si>
  <si>
    <t>LO7: To select and analyse the potential use of the waste materials for cicularity.</t>
  </si>
  <si>
    <t>1. Solid wood as row material for furniture industry                                                                                                                     2. Wood based materials and their applications                                                                                                                             3. Materials with impact on the environment                                                                                                                                         4. Waste materials in furniture industry</t>
  </si>
  <si>
    <t>1. Alternative materials for wood                                                                                                                                                            2. Wood biomass as sustainable materials                                                                                                                                  3. Agricultural waste resouces as alternative materials for wood                                                                                                4. Use of additive manufacturing in furniture industry 5. Examples</t>
  </si>
  <si>
    <t>1. Textiles: purpose, properties, and environmental impact
2. Types of eco-friendly fabrics for furniture: palm fibre, hemp, linen, etc.
3. Innovative textile materials with integrated functions</t>
  </si>
  <si>
    <t>Digitalisation as a Catalyst for Circular Economy</t>
  </si>
  <si>
    <t>LO5: To explain the role of digitalization in advancing the circular economy, reducing waste, and optimising resource use.</t>
  </si>
  <si>
    <t>Lean-Green Approach and Operations management</t>
  </si>
  <si>
    <t>1. Assessment &amp; selection of the appropriate R strategy                                                                                                     2. Onsite Recovery Process (byproducts, secondary material etc.)                                                                         3. Reverse Logistics- Creating co-operative Relationships                                                                                                                       4. Furniutre Reutilisation Management (tracking, storage, EPR)                                                                                              5. Design for Assembly and Design for Disassembly</t>
  </si>
  <si>
    <t>1. Analyse Current Business Model
2. Establish circular economy goals
3. Circular Economy Action Plan development
4. Technology watch to set potential improvements</t>
  </si>
  <si>
    <t>5.3 Circular business model innovation
6.2 Exploratory thinking</t>
  </si>
  <si>
    <t>5.3 Circular business model innovation</t>
  </si>
  <si>
    <t>4.3 Impact assessment</t>
  </si>
  <si>
    <t>4.2 Resource mobilisation</t>
  </si>
  <si>
    <t>5.1 Circular material innovation
6.1 Futures literacy
6.2 Exploratory thinking</t>
  </si>
  <si>
    <t>4.2 Resource Mobilisation
5.1 Circular material innovation</t>
  </si>
  <si>
    <t>4. Strategic Thinking
5. Operational Thinking                              6. Future Thinking</t>
  </si>
  <si>
    <t>4.1 Agenda Setting
4.2 Resource Mobilisation
6.1 Future Literacy</t>
  </si>
  <si>
    <t>This microcredential certifies foundational knowledge on communication for circularity. Learners acquire knowledge related to consumer engagement in circular business models and the type of value dimensions to highlight. Learners are able to define and apply the right communication strategies to support the diffusion of circular products or services. They recognize the legal framework related to green claims and can avoid greenwashing practices.</t>
  </si>
  <si>
    <t>This microcredential equips learners with the knowledge of instruments and resources used as R&amp;D techniques in order to create and develop innovative and sustainable materials for furniture industry integrating waste resources into new products. Learners will explore the phases of concept and its development starting with the laboratory phase and continuing with testing and validating the material as final product. This certification creates ability to innovate new products / materials and gives the professionals the main tools for the technological transfer of innovative materials into the industry.</t>
  </si>
  <si>
    <t>This microcredential certifies knowledge of sustainable material choices for upholstered furniture, focusing on their purpose, properties, and environmental impact. Learners will explore various eco-friendly textiles such as palm fibre, hemp, and linen, alongside innovative materials with integrated functions. This certification equips professionals with the ability to identify, assess, and implement sustainable material solutions that enhance both product performance and environmental responsibility in the furniture industry.</t>
  </si>
  <si>
    <t>Optimising Production Planning for Circular Furniture Manufacturing</t>
  </si>
  <si>
    <t>Operations management and Lean strategies and how they can benefit the production of circular furniture.</t>
  </si>
  <si>
    <t>This microcredential focuses on the difference in manufacturing process between the linear and circular economy. It ensures that learners are aware of the challenges of re manufacturing and highlights ways to face them competitively in a market that remains mostly linear. Likewise, the challenges of reverse logistics are outlined and the advantages laid out.</t>
  </si>
  <si>
    <t>This microcredential outlies to the learner the principles of lean manufacture and operations management and how they can benefit the manufacturing process in the circular economy. While these practices were developed for the linear economy, they have been shown to strive for the same goals- the efficient use of resources.</t>
  </si>
  <si>
    <t>This microcredential certifies knowledge of how to assess existing business to identify inefficiencies and opportunities for circularity. Learners will explore methodologies for evaluating sustainability performance, setting clear circular economy objectives, and developing actionable strategies aligned with sustainability goals. The course also covers technology watch systematic strategy to support continuous monitoring. This certification equips professionals with the skills to drive circular transformation and enhance resource efficiency within their organisations.</t>
  </si>
  <si>
    <t>This microcredential certifies knowledge of the fundamental steps required to develop a Circular Economy strategy. Learners will explore key steps, frameworks, and practical approaches to transitioning from linear to circular business models. This certification equips professionals with the skills to design and implement effective circular strategies, driving sustainability and resource efficiency within their organisations.</t>
  </si>
  <si>
    <t>This microcredential certifies expertise in knowing and applying ISO 59000 and other relevant standards to circular economy practices in the furniture industry. Learners will gain insights into regulatory frameworks, industry best practices, and practical implementation strategies to enhance sustainability and compliance. This certification empowers professionals to integrate standardized circular economy principles, improve resource efficiency, and drive sustainable innovation within their organisations.</t>
  </si>
  <si>
    <t>4. strategic thinking
6. future thinking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</si>
</sst>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scheme val="minor"/>
    </font>
    <font>
      <sz val="10"/>
      <color theme="1"/>
      <name val="Arial"/>
    </font>
    <font>
      <sz val="11"/>
      <color theme="1"/>
      <name val="Arial"/>
    </font>
    <font>
      <sz val="17"/>
      <color theme="1"/>
      <name val="Arial"/>
    </font>
    <font>
      <b/>
      <sz val="32"/>
      <color theme="1"/>
      <name val="Arial"/>
    </font>
    <font>
      <b/>
      <sz val="11"/>
      <color theme="1"/>
      <name val="Arial"/>
    </font>
    <font>
      <b/>
      <sz val="15"/>
      <color theme="1"/>
      <name val="Arial"/>
    </font>
    <font>
      <b/>
      <sz val="18"/>
      <color theme="1"/>
      <name val="Arial"/>
    </font>
    <font>
      <b/>
      <sz val="17"/>
      <color theme="1"/>
      <name val="Arial"/>
    </font>
    <font>
      <sz val="11"/>
      <name val="Aptos Narrow"/>
    </font>
    <font>
      <sz val="11"/>
      <color rgb="FF000000"/>
      <name val="Arial"/>
    </font>
    <font>
      <b/>
      <sz val="11"/>
      <color rgb="FF000000"/>
      <name val="Arial"/>
    </font>
    <font>
      <sz val="13"/>
      <color theme="1"/>
      <name val="Arial"/>
    </font>
    <font>
      <b/>
      <sz val="13"/>
      <color theme="1"/>
      <name val="Arial"/>
    </font>
    <font>
      <b/>
      <sz val="17"/>
      <color rgb="FF000000"/>
      <name val="Arial"/>
    </font>
    <font>
      <sz val="10"/>
      <color rgb="FF222222"/>
      <name val="Arial"/>
    </font>
    <font>
      <b/>
      <sz val="22"/>
      <color theme="1"/>
      <name val="Arial"/>
    </font>
    <font>
      <sz val="22"/>
      <color theme="1"/>
      <name val="Arial"/>
    </font>
    <font>
      <u/>
      <sz val="11"/>
      <color theme="10"/>
      <name val="Arial"/>
    </font>
    <font>
      <sz val="11"/>
      <color theme="1"/>
      <name val="Arial"/>
      <family val="2"/>
    </font>
    <font>
      <sz val="27"/>
      <color theme="1"/>
      <name val="Arial"/>
      <family val="2"/>
    </font>
    <font>
      <sz val="11"/>
      <color rgb="FF212121"/>
      <name val="Aptos"/>
      <family val="2"/>
    </font>
  </fonts>
  <fills count="7">
    <fill>
      <patternFill patternType="none"/>
    </fill>
    <fill>
      <patternFill patternType="gray125"/>
    </fill>
    <fill>
      <patternFill patternType="solid">
        <fgColor rgb="FFB6D7A8"/>
        <bgColor rgb="FFB6D7A8"/>
      </patternFill>
    </fill>
    <fill>
      <patternFill patternType="solid">
        <fgColor rgb="FFD9D9D9"/>
        <bgColor rgb="FFD9D9D9"/>
      </patternFill>
    </fill>
    <fill>
      <patternFill patternType="solid">
        <fgColor theme="0"/>
        <bgColor theme="0"/>
      </patternFill>
    </fill>
    <fill>
      <patternFill patternType="solid">
        <fgColor rgb="FFEFEFEF"/>
        <bgColor rgb="FFEFEFEF"/>
      </patternFill>
    </fill>
    <fill>
      <patternFill patternType="solid">
        <fgColor rgb="FFFFFFFF"/>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bottom/>
      <diagonal/>
    </border>
    <border>
      <left/>
      <right/>
      <top/>
      <bottom/>
      <diagonal/>
    </border>
  </borders>
  <cellStyleXfs count="1">
    <xf numFmtId="0" fontId="0" fillId="0" borderId="0"/>
  </cellStyleXfs>
  <cellXfs count="118">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wrapText="1"/>
    </xf>
    <xf numFmtId="0" fontId="2" fillId="0" borderId="0" xfId="0" applyFont="1"/>
    <xf numFmtId="0" fontId="5" fillId="2" borderId="1" xfId="0" applyFont="1" applyFill="1" applyBorder="1" applyAlignment="1">
      <alignment horizontal="center" vertical="center"/>
    </xf>
    <xf numFmtId="0" fontId="6" fillId="0" borderId="1" xfId="0" applyFont="1" applyBorder="1" applyAlignment="1">
      <alignment horizontal="center"/>
    </xf>
    <xf numFmtId="0" fontId="3"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6" fillId="2" borderId="1" xfId="0" applyFont="1" applyFill="1" applyBorder="1" applyAlignment="1">
      <alignment horizont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5" fillId="0" borderId="1"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1" fillId="0" borderId="1" xfId="0" applyFont="1" applyBorder="1" applyAlignment="1">
      <alignment vertical="center" wrapText="1"/>
    </xf>
    <xf numFmtId="2" fontId="10" fillId="4" borderId="1" xfId="0" applyNumberFormat="1"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0" fillId="4" borderId="9" xfId="0" applyFont="1" applyFill="1" applyBorder="1" applyAlignment="1">
      <alignment horizontal="left" vertical="center" wrapText="1"/>
    </xf>
    <xf numFmtId="2" fontId="12" fillId="0" borderId="10" xfId="0" applyNumberFormat="1" applyFont="1" applyBorder="1" applyAlignment="1">
      <alignment horizontal="center" vertical="center"/>
    </xf>
    <xf numFmtId="2" fontId="13" fillId="0" borderId="10"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0" fillId="4" borderId="12" xfId="0" applyFont="1" applyFill="1" applyBorder="1" applyAlignment="1">
      <alignment horizontal="left" vertical="center" wrapText="1"/>
    </xf>
    <xf numFmtId="0" fontId="10" fillId="0" borderId="7" xfId="0" applyFont="1" applyBorder="1" applyAlignment="1">
      <alignment horizontal="center" vertical="center"/>
    </xf>
    <xf numFmtId="0" fontId="11" fillId="0" borderId="1"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center" vertical="center"/>
    </xf>
    <xf numFmtId="0" fontId="10" fillId="4" borderId="9" xfId="0" applyFont="1" applyFill="1" applyBorder="1" applyAlignment="1">
      <alignment vertical="center" wrapText="1"/>
    </xf>
    <xf numFmtId="0" fontId="10" fillId="4" borderId="14"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5" xfId="0" applyFont="1" applyFill="1" applyBorder="1"/>
    <xf numFmtId="0" fontId="10" fillId="0" borderId="0" xfId="0" applyFont="1" applyAlignment="1">
      <alignment vertical="center" wrapText="1"/>
    </xf>
    <xf numFmtId="0" fontId="2" fillId="0" borderId="16" xfId="0" applyFont="1" applyBorder="1" applyAlignment="1">
      <alignment horizontal="center" vertical="center"/>
    </xf>
    <xf numFmtId="0" fontId="2" fillId="0" borderId="7" xfId="0" applyFont="1" applyBorder="1" applyAlignment="1">
      <alignment vertical="center" wrapText="1"/>
    </xf>
    <xf numFmtId="0" fontId="15" fillId="6" borderId="1" xfId="0" applyFont="1" applyFill="1" applyBorder="1" applyAlignment="1">
      <alignment vertical="center" wrapText="1"/>
    </xf>
    <xf numFmtId="0" fontId="10" fillId="6" borderId="15" xfId="0" applyFont="1" applyFill="1" applyBorder="1" applyAlignment="1">
      <alignment horizontal="left" vertical="center" wrapText="1"/>
    </xf>
    <xf numFmtId="0" fontId="1" fillId="0" borderId="1" xfId="0" applyFont="1" applyBorder="1" applyAlignment="1">
      <alignment wrapText="1"/>
    </xf>
    <xf numFmtId="0" fontId="2" fillId="0" borderId="1" xfId="0" applyFont="1" applyBorder="1" applyAlignment="1">
      <alignment vertical="center"/>
    </xf>
    <xf numFmtId="0" fontId="10"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5" fillId="0" borderId="8" xfId="0" applyFont="1" applyBorder="1" applyAlignment="1">
      <alignment vertical="center" wrapText="1"/>
    </xf>
    <xf numFmtId="0" fontId="2" fillId="0" borderId="16" xfId="0" applyFont="1" applyBorder="1" applyAlignment="1">
      <alignment vertical="center" wrapText="1"/>
    </xf>
    <xf numFmtId="0" fontId="2" fillId="0" borderId="20" xfId="0" applyFont="1" applyBorder="1" applyAlignment="1">
      <alignment vertical="center" wrapText="1"/>
    </xf>
    <xf numFmtId="0" fontId="2" fillId="0" borderId="16" xfId="0" applyFont="1" applyBorder="1" applyAlignment="1">
      <alignment horizontal="left" vertical="center" wrapText="1"/>
    </xf>
    <xf numFmtId="0" fontId="10" fillId="0" borderId="7" xfId="0" applyFont="1" applyBorder="1" applyAlignment="1">
      <alignment horizontal="center" vertical="center" wrapText="1"/>
    </xf>
    <xf numFmtId="0" fontId="11" fillId="0" borderId="16" xfId="0" applyFont="1" applyBorder="1" applyAlignment="1">
      <alignment vertical="center" wrapText="1"/>
    </xf>
    <xf numFmtId="0" fontId="10" fillId="0" borderId="0" xfId="0" applyFont="1" applyAlignment="1">
      <alignment wrapText="1"/>
    </xf>
    <xf numFmtId="0" fontId="10" fillId="0" borderId="18" xfId="0" applyFont="1" applyBorder="1" applyAlignment="1">
      <alignment horizontal="center" vertical="center" wrapText="1"/>
    </xf>
    <xf numFmtId="0" fontId="11" fillId="0" borderId="7" xfId="0" applyFont="1" applyBorder="1" applyAlignment="1">
      <alignment vertical="center" wrapText="1"/>
    </xf>
    <xf numFmtId="0" fontId="10" fillId="0" borderId="16"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11" fillId="0" borderId="19" xfId="0" applyFont="1" applyBorder="1" applyAlignment="1">
      <alignment vertical="center" wrapText="1"/>
    </xf>
    <xf numFmtId="0" fontId="14" fillId="5" borderId="1"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1" xfId="0" applyFont="1" applyBorder="1" applyAlignment="1">
      <alignment vertical="top" wrapText="1"/>
    </xf>
    <xf numFmtId="0" fontId="16" fillId="0" borderId="0" xfId="0" applyFont="1" applyAlignment="1">
      <alignment horizontal="right" vertical="center" wrapText="1"/>
    </xf>
    <xf numFmtId="0" fontId="16" fillId="0" borderId="0" xfId="0" applyFont="1" applyAlignment="1">
      <alignment vertical="center" wrapText="1"/>
    </xf>
    <xf numFmtId="0" fontId="16" fillId="0" borderId="0" xfId="0" applyFont="1" applyAlignment="1">
      <alignment horizontal="right" vertical="center"/>
    </xf>
    <xf numFmtId="1" fontId="16" fillId="0" borderId="0" xfId="0" applyNumberFormat="1" applyFont="1" applyAlignment="1">
      <alignment horizontal="center" vertical="center"/>
    </xf>
    <xf numFmtId="0" fontId="16" fillId="0" borderId="0" xfId="0" applyFont="1" applyAlignment="1">
      <alignment wrapText="1"/>
    </xf>
    <xf numFmtId="2" fontId="17" fillId="0" borderId="0" xfId="0" applyNumberFormat="1" applyFont="1" applyAlignment="1">
      <alignment horizontal="center" vertical="center"/>
    </xf>
    <xf numFmtId="2" fontId="16" fillId="0" borderId="0" xfId="0" applyNumberFormat="1" applyFont="1" applyAlignment="1">
      <alignment horizontal="center" vertical="center"/>
    </xf>
    <xf numFmtId="0" fontId="2" fillId="4" borderId="15" xfId="0" applyFont="1" applyFill="1" applyBorder="1" applyAlignment="1">
      <alignment wrapText="1"/>
    </xf>
    <xf numFmtId="0" fontId="2" fillId="4" borderId="15" xfId="0" applyFont="1" applyFill="1" applyBorder="1" applyAlignment="1">
      <alignment horizontal="left" wrapText="1"/>
    </xf>
    <xf numFmtId="0" fontId="2" fillId="0" borderId="0" xfId="0" applyFont="1" applyAlignment="1">
      <alignment horizontal="left"/>
    </xf>
    <xf numFmtId="0" fontId="2" fillId="0" borderId="0" xfId="0" applyFont="1" applyAlignment="1">
      <alignment horizontal="center" wrapText="1"/>
    </xf>
    <xf numFmtId="0" fontId="2" fillId="0" borderId="0" xfId="0" applyFont="1" applyAlignment="1">
      <alignment horizontal="left" wrapText="1"/>
    </xf>
    <xf numFmtId="0" fontId="21" fillId="0" borderId="0" xfId="0" applyFont="1" applyAlignment="1">
      <alignment horizontal="left" vertical="center"/>
    </xf>
    <xf numFmtId="0" fontId="19" fillId="0" borderId="7" xfId="0" applyFont="1" applyBorder="1" applyAlignment="1">
      <alignment horizontal="center" vertical="center"/>
    </xf>
    <xf numFmtId="0" fontId="19" fillId="0" borderId="7" xfId="0" applyFont="1" applyBorder="1" applyAlignment="1">
      <alignment vertical="center" wrapText="1"/>
    </xf>
    <xf numFmtId="2" fontId="10"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0" fontId="11" fillId="0" borderId="18" xfId="0" applyFont="1" applyBorder="1" applyAlignment="1">
      <alignment vertical="center" wrapText="1"/>
    </xf>
    <xf numFmtId="0" fontId="2" fillId="0" borderId="8" xfId="0" applyFont="1" applyBorder="1" applyAlignment="1">
      <alignment horizontal="left" vertical="top" wrapText="1"/>
    </xf>
    <xf numFmtId="0" fontId="9" fillId="0" borderId="11" xfId="0" applyFont="1" applyBorder="1"/>
    <xf numFmtId="0" fontId="9" fillId="0" borderId="10" xfId="0" applyFont="1" applyBorder="1"/>
    <xf numFmtId="0" fontId="18" fillId="0" borderId="0" xfId="0" applyFont="1" applyAlignment="1">
      <alignment horizontal="center" vertical="center"/>
    </xf>
    <xf numFmtId="0" fontId="0" fillId="0" borderId="0" xfId="0"/>
    <xf numFmtId="0" fontId="2" fillId="4" borderId="21" xfId="0" applyFont="1" applyFill="1" applyBorder="1" applyAlignment="1">
      <alignment horizontal="left" wrapText="1"/>
    </xf>
    <xf numFmtId="0" fontId="9" fillId="0" borderId="22" xfId="0" applyFont="1" applyBorder="1"/>
    <xf numFmtId="0" fontId="2" fillId="4" borderId="21" xfId="0" applyFont="1" applyFill="1" applyBorder="1" applyAlignment="1">
      <alignment horizontal="left"/>
    </xf>
    <xf numFmtId="0" fontId="2" fillId="0" borderId="0" xfId="0" applyFont="1" applyAlignment="1">
      <alignment horizontal="left" wrapText="1"/>
    </xf>
    <xf numFmtId="0" fontId="8" fillId="3" borderId="13" xfId="0" applyFont="1" applyFill="1" applyBorder="1" applyAlignment="1">
      <alignment horizontal="center" vertical="center"/>
    </xf>
    <xf numFmtId="0" fontId="9" fillId="0" borderId="17" xfId="0" applyFont="1" applyBorder="1"/>
    <xf numFmtId="0" fontId="8" fillId="5"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2" fillId="0" borderId="0" xfId="0" applyFont="1" applyAlignment="1">
      <alignment horizontal="center" vertical="center"/>
    </xf>
    <xf numFmtId="0" fontId="8" fillId="3" borderId="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0" xfId="0" applyFont="1" applyFill="1" applyBorder="1" applyAlignment="1">
      <alignment horizontal="center" vertical="center"/>
    </xf>
    <xf numFmtId="0" fontId="4" fillId="0" borderId="0" xfId="0" applyFont="1" applyAlignment="1">
      <alignment horizontal="center"/>
    </xf>
    <xf numFmtId="0" fontId="20" fillId="0" borderId="0" xfId="0" applyFont="1" applyAlignment="1">
      <alignment horizontal="center"/>
    </xf>
    <xf numFmtId="0" fontId="8" fillId="2" borderId="2" xfId="0" applyFont="1" applyFill="1" applyBorder="1" applyAlignment="1">
      <alignment horizontal="center" vertical="center" wrapText="1"/>
    </xf>
    <xf numFmtId="0" fontId="9" fillId="0" borderId="3" xfId="0" applyFont="1" applyBorder="1"/>
    <xf numFmtId="0" fontId="9" fillId="0" borderId="4" xfId="0" applyFont="1" applyBorder="1"/>
    <xf numFmtId="0" fontId="8" fillId="2" borderId="5" xfId="0" applyFont="1" applyFill="1" applyBorder="1" applyAlignment="1">
      <alignment horizontal="center" vertical="center" wrapText="1"/>
    </xf>
    <xf numFmtId="0" fontId="9" fillId="0" borderId="6" xfId="0" applyFont="1" applyBorder="1"/>
    <xf numFmtId="0" fontId="9" fillId="0" borderId="7" xfId="0" applyFont="1" applyBorder="1"/>
    <xf numFmtId="0" fontId="14" fillId="5" borderId="13" xfId="0" applyFont="1" applyFill="1" applyBorder="1" applyAlignment="1">
      <alignment horizontal="center" vertical="center" wrapText="1"/>
    </xf>
    <xf numFmtId="0" fontId="2" fillId="0" borderId="11"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516356</xdr:colOff>
      <xdr:row>0</xdr:row>
      <xdr:rowOff>315824</xdr:rowOff>
    </xdr:from>
    <xdr:to>
      <xdr:col>2</xdr:col>
      <xdr:colOff>2237747</xdr:colOff>
      <xdr:row>0</xdr:row>
      <xdr:rowOff>675824</xdr:rowOff>
    </xdr:to>
    <xdr:pic>
      <xdr:nvPicPr>
        <xdr:cNvPr id="2" name="Imagen 1">
          <a:extLst>
            <a:ext uri="{FF2B5EF4-FFF2-40B4-BE49-F238E27FC236}">
              <a16:creationId xmlns:a16="http://schemas.microsoft.com/office/drawing/2014/main" id="{86027F5E-119E-4BD1-90A9-FCE72019D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8249" y="315824"/>
          <a:ext cx="1721391"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1034142</xdr:colOff>
      <xdr:row>0</xdr:row>
      <xdr:rowOff>95248</xdr:rowOff>
    </xdr:from>
    <xdr:to>
      <xdr:col>2</xdr:col>
      <xdr:colOff>145381</xdr:colOff>
      <xdr:row>0</xdr:row>
      <xdr:rowOff>756162</xdr:rowOff>
    </xdr:to>
    <xdr:pic>
      <xdr:nvPicPr>
        <xdr:cNvPr id="3" name="Imagen 2">
          <a:extLst>
            <a:ext uri="{FF2B5EF4-FFF2-40B4-BE49-F238E27FC236}">
              <a16:creationId xmlns:a16="http://schemas.microsoft.com/office/drawing/2014/main" id="{1227E0D6-7286-489D-AFF1-2CF4766A7C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5642" y="95248"/>
          <a:ext cx="621632" cy="660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50"/>
  <sheetViews>
    <sheetView showGridLines="0" tabSelected="1" zoomScale="70" zoomScaleNormal="70" workbookViewId="0"/>
  </sheetViews>
  <sheetFormatPr baseColWidth="10" defaultColWidth="12.54296875" defaultRowHeight="15" customHeight="1"/>
  <cols>
    <col min="1" max="1" width="8.54296875" customWidth="1"/>
    <col min="2" max="2" width="22.54296875" customWidth="1"/>
    <col min="3" max="3" width="55.1796875" customWidth="1"/>
    <col min="4" max="4" width="16.7265625" customWidth="1"/>
    <col min="5" max="5" width="36.54296875" customWidth="1"/>
    <col min="6" max="6" width="50.7265625" customWidth="1"/>
    <col min="7" max="7" width="35.26953125" customWidth="1"/>
    <col min="8" max="8" width="56.1796875" customWidth="1"/>
    <col min="9" max="9" width="76.453125" customWidth="1"/>
    <col min="10" max="13" width="35.54296875" customWidth="1"/>
    <col min="14" max="14" width="37.54296875" customWidth="1"/>
    <col min="15" max="15" width="9.7265625" customWidth="1"/>
    <col min="16" max="22" width="19.453125" customWidth="1"/>
    <col min="23" max="23" width="17.1796875" customWidth="1"/>
    <col min="24" max="26" width="18.54296875" customWidth="1"/>
    <col min="27" max="27" width="17.1796875" customWidth="1"/>
    <col min="28" max="28" width="8.54296875" customWidth="1"/>
    <col min="29" max="29" width="72.1796875" customWidth="1"/>
    <col min="30" max="30" width="43" customWidth="1"/>
    <col min="31" max="33" width="8.54296875" customWidth="1"/>
    <col min="34" max="35" width="26.26953125" customWidth="1"/>
    <col min="36" max="37" width="8.54296875" customWidth="1"/>
  </cols>
  <sheetData>
    <row r="1" spans="1:37" ht="75" customHeight="1">
      <c r="A1" s="1"/>
      <c r="B1" s="2"/>
      <c r="C1" s="3"/>
      <c r="D1" s="84" t="s">
        <v>374</v>
      </c>
      <c r="E1" s="4"/>
      <c r="F1" s="4"/>
      <c r="G1" s="4"/>
      <c r="H1" s="4"/>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7" ht="40">
      <c r="A2" s="5"/>
      <c r="B2" s="108" t="s">
        <v>0</v>
      </c>
      <c r="C2" s="94"/>
      <c r="D2" s="94"/>
      <c r="E2" s="94"/>
      <c r="F2" s="94"/>
      <c r="G2" s="94"/>
      <c r="H2" s="94"/>
      <c r="I2" s="94"/>
      <c r="J2" s="94"/>
      <c r="K2" s="94"/>
      <c r="L2" s="94"/>
      <c r="M2" s="94"/>
      <c r="N2" s="94"/>
      <c r="O2" s="5"/>
      <c r="P2" s="5"/>
      <c r="Q2" s="5"/>
      <c r="R2" s="5"/>
      <c r="S2" s="5"/>
      <c r="T2" s="5"/>
      <c r="U2" s="5"/>
      <c r="V2" s="5"/>
      <c r="W2" s="5"/>
      <c r="X2" s="5"/>
      <c r="Y2" s="5"/>
      <c r="Z2" s="5"/>
      <c r="AA2" s="5"/>
      <c r="AB2" s="5"/>
      <c r="AC2" s="5"/>
      <c r="AD2" s="5"/>
      <c r="AE2" s="5"/>
      <c r="AF2" s="5"/>
      <c r="AG2" s="5"/>
      <c r="AH2" s="5"/>
      <c r="AI2" s="5"/>
      <c r="AJ2" s="5"/>
      <c r="AK2" s="5"/>
    </row>
    <row r="3" spans="1:37" ht="33.5">
      <c r="A3" s="5"/>
      <c r="B3" s="109" t="s">
        <v>375</v>
      </c>
      <c r="C3" s="94"/>
      <c r="D3" s="94"/>
      <c r="E3" s="94"/>
      <c r="F3" s="94"/>
      <c r="G3" s="94"/>
      <c r="H3" s="94"/>
      <c r="I3" s="94"/>
      <c r="J3" s="94"/>
      <c r="K3" s="94"/>
      <c r="L3" s="94"/>
      <c r="M3" s="94"/>
      <c r="N3" s="94"/>
      <c r="O3" s="5"/>
      <c r="P3" s="6" t="s">
        <v>1</v>
      </c>
      <c r="Q3" s="5"/>
      <c r="R3" s="5"/>
      <c r="S3" s="5"/>
      <c r="T3" s="6" t="s">
        <v>1</v>
      </c>
      <c r="U3" s="5"/>
      <c r="V3" s="5"/>
      <c r="W3" s="5"/>
      <c r="X3" s="6" t="s">
        <v>1</v>
      </c>
      <c r="Y3" s="5"/>
      <c r="Z3" s="5"/>
      <c r="AA3" s="5"/>
      <c r="AB3" s="5"/>
      <c r="AC3" s="5"/>
      <c r="AD3" s="5"/>
      <c r="AE3" s="5"/>
      <c r="AF3" s="5"/>
      <c r="AG3" s="5"/>
      <c r="AH3" s="5"/>
      <c r="AI3" s="5"/>
      <c r="AJ3" s="5"/>
      <c r="AK3" s="5"/>
    </row>
    <row r="4" spans="1:37" ht="21">
      <c r="A4" s="5"/>
      <c r="B4" s="2"/>
      <c r="C4" s="3"/>
      <c r="D4" s="5"/>
      <c r="E4" s="4"/>
      <c r="F4" s="4"/>
      <c r="G4" s="4"/>
      <c r="H4" s="4"/>
      <c r="I4" s="5"/>
      <c r="J4" s="5"/>
      <c r="K4" s="5"/>
      <c r="L4" s="5"/>
      <c r="M4" s="5"/>
      <c r="N4" s="5"/>
      <c r="O4" s="5"/>
      <c r="P4" s="7">
        <f>COUNTIF(P8:P57,"x")</f>
        <v>29</v>
      </c>
      <c r="Q4" s="5"/>
      <c r="R4" s="5"/>
      <c r="S4" s="5"/>
      <c r="T4" s="7">
        <f>COUNTIF(T8:T57,"x")</f>
        <v>39</v>
      </c>
      <c r="U4" s="5"/>
      <c r="V4" s="5"/>
      <c r="W4" s="5"/>
      <c r="X4" s="7">
        <f>COUNTIF(X8:X57,"x")</f>
        <v>50</v>
      </c>
      <c r="Y4" s="5"/>
      <c r="Z4" s="5"/>
      <c r="AA4" s="5"/>
      <c r="AB4" s="5"/>
      <c r="AC4" s="5"/>
      <c r="AD4" s="5"/>
      <c r="AE4" s="5"/>
      <c r="AF4" s="5"/>
      <c r="AG4" s="5"/>
      <c r="AH4" s="5"/>
      <c r="AI4" s="5"/>
      <c r="AJ4" s="5"/>
      <c r="AK4" s="5"/>
    </row>
    <row r="5" spans="1:37" ht="21">
      <c r="A5" s="5"/>
      <c r="B5" s="2"/>
      <c r="C5" s="8"/>
      <c r="D5" s="5"/>
      <c r="E5" s="9"/>
      <c r="F5" s="9"/>
      <c r="G5" s="9"/>
      <c r="H5" s="9"/>
      <c r="I5" s="4"/>
      <c r="J5" s="4"/>
      <c r="K5" s="4"/>
      <c r="L5" s="4"/>
      <c r="M5" s="4"/>
      <c r="N5" s="4"/>
      <c r="O5" s="5"/>
      <c r="P5" s="5"/>
      <c r="Q5" s="5"/>
      <c r="R5" s="5"/>
      <c r="S5" s="5"/>
      <c r="T5" s="5"/>
      <c r="U5" s="5"/>
      <c r="V5" s="5"/>
      <c r="W5" s="5"/>
      <c r="X5" s="5"/>
      <c r="Y5" s="5"/>
      <c r="Z5" s="5"/>
      <c r="AA5" s="5"/>
      <c r="AB5" s="5"/>
      <c r="AC5" s="5"/>
      <c r="AD5" s="5"/>
      <c r="AE5" s="5"/>
      <c r="AF5" s="5"/>
      <c r="AG5" s="5"/>
      <c r="AH5" s="5"/>
      <c r="AI5" s="5"/>
      <c r="AJ5" s="5"/>
      <c r="AK5" s="5"/>
    </row>
    <row r="6" spans="1:37" ht="93" customHeight="1">
      <c r="A6" s="10"/>
      <c r="B6" s="11" t="s">
        <v>2</v>
      </c>
      <c r="C6" s="12" t="s">
        <v>3</v>
      </c>
      <c r="D6" s="11" t="s">
        <v>4</v>
      </c>
      <c r="E6" s="11" t="s">
        <v>5</v>
      </c>
      <c r="F6" s="11" t="s">
        <v>6</v>
      </c>
      <c r="G6" s="11" t="s">
        <v>7</v>
      </c>
      <c r="H6" s="11" t="s">
        <v>8</v>
      </c>
      <c r="I6" s="11" t="s">
        <v>9</v>
      </c>
      <c r="J6" s="11" t="s">
        <v>10</v>
      </c>
      <c r="K6" s="11" t="s">
        <v>11</v>
      </c>
      <c r="L6" s="11" t="s">
        <v>12</v>
      </c>
      <c r="M6" s="11" t="s">
        <v>13</v>
      </c>
      <c r="N6" s="11" t="s">
        <v>14</v>
      </c>
      <c r="O6" s="13"/>
      <c r="P6" s="110" t="s">
        <v>15</v>
      </c>
      <c r="Q6" s="111"/>
      <c r="R6" s="111"/>
      <c r="S6" s="112"/>
      <c r="T6" s="113" t="s">
        <v>16</v>
      </c>
      <c r="U6" s="114"/>
      <c r="V6" s="114"/>
      <c r="W6" s="115"/>
      <c r="X6" s="113" t="s">
        <v>17</v>
      </c>
      <c r="Y6" s="114"/>
      <c r="Z6" s="114"/>
      <c r="AA6" s="115"/>
      <c r="AB6" s="10"/>
      <c r="AC6" s="11" t="s">
        <v>18</v>
      </c>
      <c r="AD6" s="10"/>
      <c r="AE6" s="10"/>
      <c r="AF6" s="10"/>
      <c r="AG6" s="10"/>
      <c r="AH6" s="14"/>
      <c r="AI6" s="14"/>
      <c r="AJ6" s="10"/>
      <c r="AK6" s="10"/>
    </row>
    <row r="7" spans="1:37" ht="21">
      <c r="A7" s="5"/>
      <c r="B7" s="2"/>
      <c r="C7" s="3"/>
      <c r="D7" s="5"/>
      <c r="E7" s="4"/>
      <c r="F7" s="4"/>
      <c r="G7" s="4"/>
      <c r="H7" s="4"/>
      <c r="I7" s="5"/>
      <c r="J7" s="5"/>
      <c r="K7" s="5"/>
      <c r="L7" s="5"/>
      <c r="M7" s="5"/>
      <c r="N7" s="5"/>
      <c r="O7" s="5"/>
      <c r="P7" s="15" t="s">
        <v>19</v>
      </c>
      <c r="Q7" s="15" t="s">
        <v>20</v>
      </c>
      <c r="R7" s="15" t="s">
        <v>21</v>
      </c>
      <c r="S7" s="15" t="s">
        <v>22</v>
      </c>
      <c r="T7" s="15" t="s">
        <v>19</v>
      </c>
      <c r="U7" s="15" t="s">
        <v>20</v>
      </c>
      <c r="V7" s="15" t="s">
        <v>21</v>
      </c>
      <c r="W7" s="15" t="s">
        <v>22</v>
      </c>
      <c r="X7" s="15" t="s">
        <v>19</v>
      </c>
      <c r="Y7" s="15" t="s">
        <v>20</v>
      </c>
      <c r="Z7" s="15" t="s">
        <v>21</v>
      </c>
      <c r="AA7" s="15" t="s">
        <v>22</v>
      </c>
      <c r="AB7" s="5"/>
      <c r="AC7" s="5"/>
      <c r="AD7" s="5"/>
      <c r="AE7" s="5"/>
      <c r="AF7" s="5"/>
      <c r="AG7" s="5"/>
      <c r="AH7" s="5"/>
      <c r="AI7" s="5"/>
      <c r="AJ7" s="5"/>
      <c r="AK7" s="5"/>
    </row>
    <row r="8" spans="1:37" ht="112.5">
      <c r="A8" s="5"/>
      <c r="B8" s="16" t="s">
        <v>23</v>
      </c>
      <c r="C8" s="102" t="s">
        <v>24</v>
      </c>
      <c r="D8" s="17" t="s">
        <v>25</v>
      </c>
      <c r="E8" s="18" t="s">
        <v>26</v>
      </c>
      <c r="F8" s="19" t="s">
        <v>27</v>
      </c>
      <c r="G8" s="20" t="s">
        <v>28</v>
      </c>
      <c r="H8" s="21" t="s">
        <v>29</v>
      </c>
      <c r="I8" s="20" t="s">
        <v>30</v>
      </c>
      <c r="J8" s="22">
        <v>0.4</v>
      </c>
      <c r="K8" s="22">
        <v>0</v>
      </c>
      <c r="L8" s="23">
        <f t="shared" ref="L8:L57" si="0">J8+K8</f>
        <v>0.4</v>
      </c>
      <c r="M8" s="24" t="s">
        <v>31</v>
      </c>
      <c r="N8" s="24" t="s">
        <v>32</v>
      </c>
      <c r="O8" s="5"/>
      <c r="P8" s="11" t="s">
        <v>33</v>
      </c>
      <c r="Q8" s="25">
        <f t="shared" ref="Q8:S12" si="1">J8</f>
        <v>0.4</v>
      </c>
      <c r="R8" s="25">
        <f t="shared" si="1"/>
        <v>0</v>
      </c>
      <c r="S8" s="26">
        <f t="shared" si="1"/>
        <v>0.4</v>
      </c>
      <c r="T8" s="11" t="s">
        <v>33</v>
      </c>
      <c r="U8" s="27">
        <f t="shared" ref="U8:W12" si="2">J8</f>
        <v>0.4</v>
      </c>
      <c r="V8" s="27">
        <f t="shared" si="2"/>
        <v>0</v>
      </c>
      <c r="W8" s="28">
        <f t="shared" si="2"/>
        <v>0.4</v>
      </c>
      <c r="X8" s="11" t="s">
        <v>33</v>
      </c>
      <c r="Y8" s="27">
        <f t="shared" ref="Y8:Y39" si="3">J8</f>
        <v>0.4</v>
      </c>
      <c r="Z8" s="27">
        <f t="shared" ref="Z8:Z39" si="4">K8</f>
        <v>0</v>
      </c>
      <c r="AA8" s="28">
        <f t="shared" ref="AA8:AA39" si="5">L8</f>
        <v>0.4</v>
      </c>
      <c r="AB8" s="5"/>
      <c r="AC8" s="90" t="s">
        <v>34</v>
      </c>
      <c r="AD8" s="5"/>
      <c r="AE8" s="5"/>
      <c r="AF8" s="5"/>
      <c r="AG8" s="5"/>
      <c r="AH8" s="5"/>
      <c r="AI8" s="5"/>
      <c r="AJ8" s="5"/>
      <c r="AK8" s="5"/>
    </row>
    <row r="9" spans="1:37" ht="112.5">
      <c r="A9" s="5"/>
      <c r="B9" s="16" t="s">
        <v>23</v>
      </c>
      <c r="C9" s="91"/>
      <c r="D9" s="17" t="s">
        <v>35</v>
      </c>
      <c r="E9" s="18" t="s">
        <v>36</v>
      </c>
      <c r="F9" s="19" t="s">
        <v>37</v>
      </c>
      <c r="G9" s="20" t="s">
        <v>38</v>
      </c>
      <c r="H9" s="21" t="s">
        <v>39</v>
      </c>
      <c r="I9" s="20" t="s">
        <v>40</v>
      </c>
      <c r="J9" s="22">
        <v>0.4</v>
      </c>
      <c r="K9" s="22">
        <v>0</v>
      </c>
      <c r="L9" s="23">
        <f t="shared" si="0"/>
        <v>0.4</v>
      </c>
      <c r="M9" s="29" t="s">
        <v>31</v>
      </c>
      <c r="N9" s="29" t="s">
        <v>32</v>
      </c>
      <c r="O9" s="5"/>
      <c r="P9" s="11" t="s">
        <v>33</v>
      </c>
      <c r="Q9" s="27">
        <f t="shared" si="1"/>
        <v>0.4</v>
      </c>
      <c r="R9" s="27">
        <f t="shared" si="1"/>
        <v>0</v>
      </c>
      <c r="S9" s="28">
        <f t="shared" si="1"/>
        <v>0.4</v>
      </c>
      <c r="T9" s="11" t="s">
        <v>33</v>
      </c>
      <c r="U9" s="27">
        <f t="shared" si="2"/>
        <v>0.4</v>
      </c>
      <c r="V9" s="27">
        <f t="shared" si="2"/>
        <v>0</v>
      </c>
      <c r="W9" s="28">
        <f t="shared" si="2"/>
        <v>0.4</v>
      </c>
      <c r="X9" s="11" t="s">
        <v>33</v>
      </c>
      <c r="Y9" s="27">
        <f t="shared" si="3"/>
        <v>0.4</v>
      </c>
      <c r="Z9" s="27">
        <f t="shared" si="4"/>
        <v>0</v>
      </c>
      <c r="AA9" s="28">
        <f t="shared" si="5"/>
        <v>0.4</v>
      </c>
      <c r="AB9" s="5"/>
      <c r="AC9" s="91"/>
      <c r="AD9" s="5"/>
      <c r="AE9" s="5"/>
      <c r="AF9" s="5"/>
      <c r="AG9" s="5"/>
      <c r="AH9" s="5"/>
      <c r="AI9" s="5"/>
      <c r="AJ9" s="5"/>
      <c r="AK9" s="5"/>
    </row>
    <row r="10" spans="1:37" ht="87.5">
      <c r="A10" s="5"/>
      <c r="B10" s="16" t="s">
        <v>23</v>
      </c>
      <c r="C10" s="91"/>
      <c r="D10" s="17" t="s">
        <v>41</v>
      </c>
      <c r="E10" s="18" t="s">
        <v>42</v>
      </c>
      <c r="F10" s="19" t="s">
        <v>43</v>
      </c>
      <c r="G10" s="20" t="s">
        <v>44</v>
      </c>
      <c r="H10" s="21" t="s">
        <v>45</v>
      </c>
      <c r="I10" s="20" t="s">
        <v>46</v>
      </c>
      <c r="J10" s="22">
        <v>0.4</v>
      </c>
      <c r="K10" s="22">
        <v>0</v>
      </c>
      <c r="L10" s="23">
        <f t="shared" si="0"/>
        <v>0.4</v>
      </c>
      <c r="M10" s="29" t="s">
        <v>31</v>
      </c>
      <c r="N10" s="29" t="s">
        <v>32</v>
      </c>
      <c r="O10" s="5"/>
      <c r="P10" s="11" t="s">
        <v>33</v>
      </c>
      <c r="Q10" s="27">
        <f t="shared" si="1"/>
        <v>0.4</v>
      </c>
      <c r="R10" s="27">
        <f t="shared" si="1"/>
        <v>0</v>
      </c>
      <c r="S10" s="28">
        <f t="shared" si="1"/>
        <v>0.4</v>
      </c>
      <c r="T10" s="11" t="s">
        <v>33</v>
      </c>
      <c r="U10" s="27">
        <f t="shared" si="2"/>
        <v>0.4</v>
      </c>
      <c r="V10" s="27">
        <f t="shared" si="2"/>
        <v>0</v>
      </c>
      <c r="W10" s="28">
        <f t="shared" si="2"/>
        <v>0.4</v>
      </c>
      <c r="X10" s="11" t="s">
        <v>33</v>
      </c>
      <c r="Y10" s="27">
        <f t="shared" si="3"/>
        <v>0.4</v>
      </c>
      <c r="Z10" s="27">
        <f t="shared" si="4"/>
        <v>0</v>
      </c>
      <c r="AA10" s="28">
        <f t="shared" si="5"/>
        <v>0.4</v>
      </c>
      <c r="AB10" s="5"/>
      <c r="AC10" s="91"/>
      <c r="AD10" s="5"/>
      <c r="AE10" s="5"/>
      <c r="AF10" s="5"/>
      <c r="AG10" s="5"/>
      <c r="AH10" s="5"/>
      <c r="AI10" s="5"/>
      <c r="AJ10" s="5"/>
      <c r="AK10" s="5"/>
    </row>
    <row r="11" spans="1:37" ht="100">
      <c r="A11" s="5"/>
      <c r="B11" s="16" t="s">
        <v>23</v>
      </c>
      <c r="C11" s="91"/>
      <c r="D11" s="17" t="s">
        <v>47</v>
      </c>
      <c r="E11" s="18" t="s">
        <v>48</v>
      </c>
      <c r="F11" s="19" t="s">
        <v>49</v>
      </c>
      <c r="G11" s="20" t="s">
        <v>50</v>
      </c>
      <c r="H11" s="21" t="s">
        <v>51</v>
      </c>
      <c r="I11" s="20" t="s">
        <v>52</v>
      </c>
      <c r="J11" s="22">
        <v>0.4</v>
      </c>
      <c r="K11" s="22">
        <v>0</v>
      </c>
      <c r="L11" s="23">
        <f t="shared" si="0"/>
        <v>0.4</v>
      </c>
      <c r="M11" s="24" t="s">
        <v>31</v>
      </c>
      <c r="N11" s="29" t="s">
        <v>32</v>
      </c>
      <c r="O11" s="5"/>
      <c r="P11" s="11" t="s">
        <v>33</v>
      </c>
      <c r="Q11" s="27">
        <f t="shared" si="1"/>
        <v>0.4</v>
      </c>
      <c r="R11" s="27">
        <f t="shared" si="1"/>
        <v>0</v>
      </c>
      <c r="S11" s="28">
        <f t="shared" si="1"/>
        <v>0.4</v>
      </c>
      <c r="T11" s="11" t="s">
        <v>33</v>
      </c>
      <c r="U11" s="27">
        <f t="shared" si="2"/>
        <v>0.4</v>
      </c>
      <c r="V11" s="27">
        <f t="shared" si="2"/>
        <v>0</v>
      </c>
      <c r="W11" s="28">
        <f t="shared" si="2"/>
        <v>0.4</v>
      </c>
      <c r="X11" s="11" t="s">
        <v>33</v>
      </c>
      <c r="Y11" s="27">
        <f t="shared" si="3"/>
        <v>0.4</v>
      </c>
      <c r="Z11" s="27">
        <f t="shared" si="4"/>
        <v>0</v>
      </c>
      <c r="AA11" s="28">
        <f t="shared" si="5"/>
        <v>0.4</v>
      </c>
      <c r="AB11" s="5"/>
      <c r="AC11" s="91"/>
      <c r="AD11" s="5"/>
      <c r="AE11" s="5"/>
      <c r="AF11" s="5"/>
      <c r="AG11" s="5"/>
      <c r="AH11" s="5"/>
      <c r="AI11" s="5"/>
      <c r="AJ11" s="5"/>
      <c r="AK11" s="5"/>
    </row>
    <row r="12" spans="1:37" ht="112.5">
      <c r="A12" s="5"/>
      <c r="B12" s="16" t="s">
        <v>23</v>
      </c>
      <c r="C12" s="92"/>
      <c r="D12" s="17" t="s">
        <v>53</v>
      </c>
      <c r="E12" s="18" t="s">
        <v>54</v>
      </c>
      <c r="F12" s="19" t="s">
        <v>55</v>
      </c>
      <c r="G12" s="20" t="s">
        <v>56</v>
      </c>
      <c r="H12" s="21" t="s">
        <v>57</v>
      </c>
      <c r="I12" s="20" t="s">
        <v>58</v>
      </c>
      <c r="J12" s="22">
        <v>0.4</v>
      </c>
      <c r="K12" s="22">
        <v>0</v>
      </c>
      <c r="L12" s="23">
        <f t="shared" si="0"/>
        <v>0.4</v>
      </c>
      <c r="M12" s="29" t="s">
        <v>31</v>
      </c>
      <c r="N12" s="29" t="s">
        <v>32</v>
      </c>
      <c r="O12" s="5"/>
      <c r="P12" s="11" t="s">
        <v>33</v>
      </c>
      <c r="Q12" s="27">
        <f t="shared" si="1"/>
        <v>0.4</v>
      </c>
      <c r="R12" s="27">
        <f t="shared" si="1"/>
        <v>0</v>
      </c>
      <c r="S12" s="28">
        <f t="shared" si="1"/>
        <v>0.4</v>
      </c>
      <c r="T12" s="11" t="s">
        <v>33</v>
      </c>
      <c r="U12" s="27">
        <f t="shared" si="2"/>
        <v>0.4</v>
      </c>
      <c r="V12" s="27">
        <f t="shared" si="2"/>
        <v>0</v>
      </c>
      <c r="W12" s="28">
        <f t="shared" si="2"/>
        <v>0.4</v>
      </c>
      <c r="X12" s="11" t="s">
        <v>33</v>
      </c>
      <c r="Y12" s="27">
        <f t="shared" si="3"/>
        <v>0.4</v>
      </c>
      <c r="Z12" s="27">
        <f t="shared" si="4"/>
        <v>0</v>
      </c>
      <c r="AA12" s="28">
        <f t="shared" si="5"/>
        <v>0.4</v>
      </c>
      <c r="AB12" s="5"/>
      <c r="AC12" s="92"/>
      <c r="AD12" s="5"/>
      <c r="AE12" s="5"/>
      <c r="AF12" s="5"/>
      <c r="AG12" s="5"/>
      <c r="AH12" s="5"/>
      <c r="AI12" s="5"/>
      <c r="AJ12" s="5"/>
      <c r="AK12" s="5"/>
    </row>
    <row r="13" spans="1:37" ht="125">
      <c r="A13" s="5"/>
      <c r="B13" s="16" t="s">
        <v>59</v>
      </c>
      <c r="C13" s="116" t="s">
        <v>60</v>
      </c>
      <c r="D13" s="30" t="s">
        <v>61</v>
      </c>
      <c r="E13" s="31" t="s">
        <v>62</v>
      </c>
      <c r="F13" s="32" t="s">
        <v>63</v>
      </c>
      <c r="G13" s="20" t="s">
        <v>64</v>
      </c>
      <c r="H13" s="21" t="s">
        <v>65</v>
      </c>
      <c r="I13" s="33" t="s">
        <v>66</v>
      </c>
      <c r="J13" s="22">
        <v>1.75</v>
      </c>
      <c r="K13" s="22">
        <v>0.75</v>
      </c>
      <c r="L13" s="23">
        <f t="shared" si="0"/>
        <v>2.5</v>
      </c>
      <c r="M13" s="34" t="s">
        <v>67</v>
      </c>
      <c r="N13" s="35" t="s">
        <v>68</v>
      </c>
      <c r="O13" s="5"/>
      <c r="P13" s="16"/>
      <c r="Q13" s="27"/>
      <c r="R13" s="27"/>
      <c r="S13" s="28"/>
      <c r="T13" s="16"/>
      <c r="U13" s="27"/>
      <c r="V13" s="27"/>
      <c r="W13" s="28"/>
      <c r="X13" s="11" t="s">
        <v>33</v>
      </c>
      <c r="Y13" s="27">
        <f t="shared" si="3"/>
        <v>1.75</v>
      </c>
      <c r="Z13" s="27">
        <f t="shared" si="4"/>
        <v>0.75</v>
      </c>
      <c r="AA13" s="28">
        <f t="shared" si="5"/>
        <v>2.5</v>
      </c>
      <c r="AB13" s="5"/>
      <c r="AC13" s="117" t="s">
        <v>69</v>
      </c>
      <c r="AD13" s="5"/>
      <c r="AE13" s="5"/>
      <c r="AF13" s="5"/>
      <c r="AG13" s="5"/>
      <c r="AH13" s="5"/>
      <c r="AI13" s="5"/>
      <c r="AJ13" s="5"/>
      <c r="AK13" s="5"/>
    </row>
    <row r="14" spans="1:37" ht="100">
      <c r="A14" s="5"/>
      <c r="B14" s="36" t="s">
        <v>59</v>
      </c>
      <c r="C14" s="91"/>
      <c r="D14" s="30" t="s">
        <v>70</v>
      </c>
      <c r="E14" s="31" t="s">
        <v>366</v>
      </c>
      <c r="F14" s="37" t="s">
        <v>71</v>
      </c>
      <c r="G14" s="20" t="s">
        <v>72</v>
      </c>
      <c r="H14" s="21" t="s">
        <v>73</v>
      </c>
      <c r="I14" s="38" t="s">
        <v>74</v>
      </c>
      <c r="J14" s="22">
        <v>3.75</v>
      </c>
      <c r="K14" s="22">
        <v>0.75</v>
      </c>
      <c r="L14" s="23">
        <f t="shared" si="0"/>
        <v>4.5</v>
      </c>
      <c r="M14" s="34" t="s">
        <v>75</v>
      </c>
      <c r="N14" s="39" t="s">
        <v>76</v>
      </c>
      <c r="O14" s="40"/>
      <c r="P14" s="11" t="s">
        <v>33</v>
      </c>
      <c r="Q14" s="27">
        <f>J14</f>
        <v>3.75</v>
      </c>
      <c r="R14" s="27">
        <f>K14</f>
        <v>0.75</v>
      </c>
      <c r="S14" s="28">
        <f>L14</f>
        <v>4.5</v>
      </c>
      <c r="T14" s="11" t="s">
        <v>33</v>
      </c>
      <c r="U14" s="27">
        <f>J14</f>
        <v>3.75</v>
      </c>
      <c r="V14" s="27">
        <f>K14</f>
        <v>0.75</v>
      </c>
      <c r="W14" s="28">
        <f>L14</f>
        <v>4.5</v>
      </c>
      <c r="X14" s="11" t="s">
        <v>33</v>
      </c>
      <c r="Y14" s="27">
        <f t="shared" si="3"/>
        <v>3.75</v>
      </c>
      <c r="Z14" s="27">
        <f t="shared" si="4"/>
        <v>0.75</v>
      </c>
      <c r="AA14" s="28">
        <f t="shared" si="5"/>
        <v>4.5</v>
      </c>
      <c r="AB14" s="5"/>
      <c r="AC14" s="91"/>
      <c r="AD14" s="5"/>
      <c r="AE14" s="5"/>
      <c r="AF14" s="5"/>
      <c r="AG14" s="5"/>
      <c r="AH14" s="5"/>
      <c r="AI14" s="5"/>
      <c r="AJ14" s="5"/>
      <c r="AK14" s="5"/>
    </row>
    <row r="15" spans="1:37" ht="100">
      <c r="A15" s="5"/>
      <c r="B15" s="16" t="s">
        <v>59</v>
      </c>
      <c r="C15" s="91"/>
      <c r="D15" s="30" t="s">
        <v>77</v>
      </c>
      <c r="E15" s="31" t="s">
        <v>78</v>
      </c>
      <c r="F15" s="41" t="s">
        <v>79</v>
      </c>
      <c r="G15" s="20" t="s">
        <v>80</v>
      </c>
      <c r="H15" s="21" t="s">
        <v>81</v>
      </c>
      <c r="I15" s="33" t="s">
        <v>82</v>
      </c>
      <c r="J15" s="22">
        <v>2</v>
      </c>
      <c r="K15" s="22">
        <v>0.5</v>
      </c>
      <c r="L15" s="23">
        <f t="shared" si="0"/>
        <v>2.5</v>
      </c>
      <c r="M15" s="34" t="s">
        <v>83</v>
      </c>
      <c r="N15" s="35" t="s">
        <v>68</v>
      </c>
      <c r="O15" s="5"/>
      <c r="P15" s="16"/>
      <c r="Q15" s="27"/>
      <c r="R15" s="27"/>
      <c r="S15" s="28"/>
      <c r="T15" s="16"/>
      <c r="U15" s="27"/>
      <c r="V15" s="27"/>
      <c r="W15" s="28"/>
      <c r="X15" s="11" t="s">
        <v>33</v>
      </c>
      <c r="Y15" s="27">
        <f t="shared" si="3"/>
        <v>2</v>
      </c>
      <c r="Z15" s="27">
        <f t="shared" si="4"/>
        <v>0.5</v>
      </c>
      <c r="AA15" s="28">
        <f t="shared" si="5"/>
        <v>2.5</v>
      </c>
      <c r="AB15" s="5"/>
      <c r="AC15" s="91"/>
      <c r="AD15" s="5"/>
      <c r="AE15" s="5"/>
      <c r="AF15" s="5"/>
      <c r="AG15" s="5"/>
      <c r="AH15" s="5"/>
      <c r="AI15" s="5"/>
      <c r="AJ15" s="5"/>
      <c r="AK15" s="5"/>
    </row>
    <row r="16" spans="1:37" ht="100">
      <c r="A16" s="5"/>
      <c r="B16" s="16" t="s">
        <v>59</v>
      </c>
      <c r="C16" s="91"/>
      <c r="D16" s="30" t="s">
        <v>84</v>
      </c>
      <c r="E16" s="31" t="s">
        <v>85</v>
      </c>
      <c r="F16" s="32" t="s">
        <v>86</v>
      </c>
      <c r="G16" s="20" t="s">
        <v>87</v>
      </c>
      <c r="H16" s="21" t="s">
        <v>88</v>
      </c>
      <c r="I16" s="33" t="s">
        <v>89</v>
      </c>
      <c r="J16" s="22">
        <v>2</v>
      </c>
      <c r="K16" s="22">
        <v>0.5</v>
      </c>
      <c r="L16" s="23">
        <f t="shared" si="0"/>
        <v>2.5</v>
      </c>
      <c r="M16" s="34" t="s">
        <v>83</v>
      </c>
      <c r="N16" s="35" t="s">
        <v>90</v>
      </c>
      <c r="O16" s="5"/>
      <c r="P16" s="16"/>
      <c r="Q16" s="27"/>
      <c r="R16" s="27"/>
      <c r="S16" s="28"/>
      <c r="T16" s="16"/>
      <c r="U16" s="27"/>
      <c r="V16" s="27"/>
      <c r="W16" s="28"/>
      <c r="X16" s="11" t="s">
        <v>33</v>
      </c>
      <c r="Y16" s="27">
        <f t="shared" si="3"/>
        <v>2</v>
      </c>
      <c r="Z16" s="27">
        <f t="shared" si="4"/>
        <v>0.5</v>
      </c>
      <c r="AA16" s="28">
        <f t="shared" si="5"/>
        <v>2.5</v>
      </c>
      <c r="AB16" s="5"/>
      <c r="AC16" s="91"/>
      <c r="AD16" s="5"/>
      <c r="AE16" s="5"/>
      <c r="AF16" s="5"/>
      <c r="AG16" s="5"/>
      <c r="AH16" s="5"/>
      <c r="AI16" s="5"/>
      <c r="AJ16" s="5"/>
      <c r="AK16" s="5"/>
    </row>
    <row r="17" spans="1:37" ht="137.5">
      <c r="A17" s="5"/>
      <c r="B17" s="16" t="s">
        <v>59</v>
      </c>
      <c r="C17" s="92"/>
      <c r="D17" s="30" t="s">
        <v>91</v>
      </c>
      <c r="E17" s="31" t="s">
        <v>367</v>
      </c>
      <c r="F17" s="37" t="s">
        <v>92</v>
      </c>
      <c r="G17" s="20" t="s">
        <v>93</v>
      </c>
      <c r="H17" s="21" t="s">
        <v>94</v>
      </c>
      <c r="I17" s="38" t="s">
        <v>95</v>
      </c>
      <c r="J17" s="22">
        <v>2</v>
      </c>
      <c r="K17" s="22">
        <v>0.5</v>
      </c>
      <c r="L17" s="23">
        <f t="shared" si="0"/>
        <v>2.5</v>
      </c>
      <c r="M17" s="34" t="s">
        <v>83</v>
      </c>
      <c r="N17" s="39" t="s">
        <v>68</v>
      </c>
      <c r="O17" s="40"/>
      <c r="P17" s="36"/>
      <c r="Q17" s="27"/>
      <c r="R17" s="27"/>
      <c r="S17" s="28"/>
      <c r="T17" s="36"/>
      <c r="U17" s="27"/>
      <c r="V17" s="27"/>
      <c r="W17" s="28"/>
      <c r="X17" s="11" t="s">
        <v>33</v>
      </c>
      <c r="Y17" s="27">
        <f t="shared" si="3"/>
        <v>2</v>
      </c>
      <c r="Z17" s="27">
        <f t="shared" si="4"/>
        <v>0.5</v>
      </c>
      <c r="AA17" s="28">
        <f t="shared" si="5"/>
        <v>2.5</v>
      </c>
      <c r="AB17" s="5"/>
      <c r="AC17" s="92"/>
      <c r="AD17" s="5"/>
      <c r="AE17" s="5"/>
      <c r="AF17" s="5"/>
      <c r="AG17" s="5"/>
      <c r="AH17" s="5"/>
      <c r="AI17" s="5"/>
      <c r="AJ17" s="5"/>
      <c r="AK17" s="5"/>
    </row>
    <row r="18" spans="1:37" ht="112.5">
      <c r="A18" s="5"/>
      <c r="B18" s="16" t="s">
        <v>23</v>
      </c>
      <c r="C18" s="99" t="s">
        <v>96</v>
      </c>
      <c r="D18" s="42" t="s">
        <v>97</v>
      </c>
      <c r="E18" s="18" t="s">
        <v>362</v>
      </c>
      <c r="F18" s="43" t="s">
        <v>98</v>
      </c>
      <c r="G18" s="20" t="s">
        <v>99</v>
      </c>
      <c r="H18" s="44" t="s">
        <v>100</v>
      </c>
      <c r="I18" s="20" t="s">
        <v>101</v>
      </c>
      <c r="J18" s="22">
        <v>3.25</v>
      </c>
      <c r="K18" s="22">
        <v>0.75</v>
      </c>
      <c r="L18" s="23">
        <f t="shared" si="0"/>
        <v>4</v>
      </c>
      <c r="M18" s="24" t="s">
        <v>102</v>
      </c>
      <c r="N18" s="24" t="s">
        <v>103</v>
      </c>
      <c r="O18" s="5"/>
      <c r="P18" s="11" t="s">
        <v>33</v>
      </c>
      <c r="Q18" s="27">
        <f>J18</f>
        <v>3.25</v>
      </c>
      <c r="R18" s="27">
        <f>K18</f>
        <v>0.75</v>
      </c>
      <c r="S18" s="28">
        <f>L18</f>
        <v>4</v>
      </c>
      <c r="T18" s="11" t="s">
        <v>33</v>
      </c>
      <c r="U18" s="27">
        <f t="shared" ref="U18:W20" si="6">J18</f>
        <v>3.25</v>
      </c>
      <c r="V18" s="27">
        <f t="shared" si="6"/>
        <v>0.75</v>
      </c>
      <c r="W18" s="28">
        <f t="shared" si="6"/>
        <v>4</v>
      </c>
      <c r="X18" s="11" t="s">
        <v>33</v>
      </c>
      <c r="Y18" s="27">
        <f t="shared" si="3"/>
        <v>3.25</v>
      </c>
      <c r="Z18" s="27">
        <f t="shared" si="4"/>
        <v>0.75</v>
      </c>
      <c r="AA18" s="28">
        <f t="shared" si="5"/>
        <v>4</v>
      </c>
      <c r="AB18" s="5"/>
      <c r="AC18" s="90" t="s">
        <v>104</v>
      </c>
      <c r="AD18" s="5"/>
      <c r="AE18" s="5"/>
      <c r="AF18" s="5"/>
      <c r="AG18" s="5"/>
      <c r="AH18" s="5"/>
      <c r="AI18" s="5"/>
      <c r="AJ18" s="5"/>
      <c r="AK18" s="5"/>
    </row>
    <row r="19" spans="1:37" ht="125">
      <c r="A19" s="5"/>
      <c r="B19" s="16" t="s">
        <v>23</v>
      </c>
      <c r="C19" s="91"/>
      <c r="D19" s="42" t="s">
        <v>105</v>
      </c>
      <c r="E19" s="18" t="s">
        <v>363</v>
      </c>
      <c r="F19" s="43" t="s">
        <v>106</v>
      </c>
      <c r="G19" s="20" t="s">
        <v>107</v>
      </c>
      <c r="H19" s="21" t="s">
        <v>108</v>
      </c>
      <c r="I19" s="20" t="s">
        <v>109</v>
      </c>
      <c r="J19" s="22">
        <v>3.5</v>
      </c>
      <c r="K19" s="22">
        <v>0.5</v>
      </c>
      <c r="L19" s="23">
        <f t="shared" si="0"/>
        <v>4</v>
      </c>
      <c r="M19" s="29" t="s">
        <v>102</v>
      </c>
      <c r="N19" s="29" t="s">
        <v>110</v>
      </c>
      <c r="O19" s="5"/>
      <c r="P19" s="16"/>
      <c r="Q19" s="27"/>
      <c r="R19" s="27"/>
      <c r="S19" s="28"/>
      <c r="T19" s="11" t="s">
        <v>33</v>
      </c>
      <c r="U19" s="27">
        <f t="shared" si="6"/>
        <v>3.5</v>
      </c>
      <c r="V19" s="27">
        <f t="shared" si="6"/>
        <v>0.5</v>
      </c>
      <c r="W19" s="28">
        <f t="shared" si="6"/>
        <v>4</v>
      </c>
      <c r="X19" s="11" t="s">
        <v>33</v>
      </c>
      <c r="Y19" s="27">
        <f t="shared" si="3"/>
        <v>3.5</v>
      </c>
      <c r="Z19" s="27">
        <f t="shared" si="4"/>
        <v>0.5</v>
      </c>
      <c r="AA19" s="28">
        <f t="shared" si="5"/>
        <v>4</v>
      </c>
      <c r="AB19" s="5"/>
      <c r="AC19" s="91"/>
      <c r="AD19" s="5"/>
      <c r="AE19" s="5"/>
      <c r="AF19" s="5"/>
      <c r="AG19" s="5"/>
      <c r="AH19" s="5"/>
      <c r="AI19" s="5"/>
      <c r="AJ19" s="5"/>
      <c r="AK19" s="5"/>
    </row>
    <row r="20" spans="1:37" ht="126">
      <c r="A20" s="5"/>
      <c r="B20" s="16" t="s">
        <v>23</v>
      </c>
      <c r="C20" s="91"/>
      <c r="D20" s="42" t="s">
        <v>111</v>
      </c>
      <c r="E20" s="18" t="s">
        <v>364</v>
      </c>
      <c r="F20" s="43" t="s">
        <v>112</v>
      </c>
      <c r="G20" s="20" t="s">
        <v>113</v>
      </c>
      <c r="H20" s="21" t="s">
        <v>114</v>
      </c>
      <c r="I20" s="20" t="s">
        <v>115</v>
      </c>
      <c r="J20" s="22">
        <v>4</v>
      </c>
      <c r="K20" s="22">
        <v>0.5</v>
      </c>
      <c r="L20" s="23">
        <f t="shared" si="0"/>
        <v>4.5</v>
      </c>
      <c r="M20" s="29" t="s">
        <v>102</v>
      </c>
      <c r="N20" s="29" t="s">
        <v>116</v>
      </c>
      <c r="O20" s="5"/>
      <c r="P20" s="16"/>
      <c r="Q20" s="27"/>
      <c r="R20" s="27"/>
      <c r="S20" s="28"/>
      <c r="T20" s="11" t="s">
        <v>33</v>
      </c>
      <c r="U20" s="27">
        <f t="shared" si="6"/>
        <v>4</v>
      </c>
      <c r="V20" s="27">
        <f t="shared" si="6"/>
        <v>0.5</v>
      </c>
      <c r="W20" s="28">
        <f t="shared" si="6"/>
        <v>4.5</v>
      </c>
      <c r="X20" s="11" t="s">
        <v>33</v>
      </c>
      <c r="Y20" s="27">
        <f t="shared" si="3"/>
        <v>4</v>
      </c>
      <c r="Z20" s="27">
        <f t="shared" si="4"/>
        <v>0.5</v>
      </c>
      <c r="AA20" s="28">
        <f t="shared" si="5"/>
        <v>4.5</v>
      </c>
      <c r="AB20" s="5"/>
      <c r="AC20" s="91"/>
      <c r="AD20" s="5"/>
      <c r="AE20" s="5"/>
      <c r="AF20" s="5"/>
      <c r="AG20" s="5"/>
      <c r="AH20" s="5"/>
      <c r="AI20" s="5"/>
      <c r="AJ20" s="5"/>
      <c r="AK20" s="5"/>
    </row>
    <row r="21" spans="1:37" ht="112.5">
      <c r="A21" s="5"/>
      <c r="B21" s="16" t="s">
        <v>23</v>
      </c>
      <c r="C21" s="100"/>
      <c r="D21" s="42" t="s">
        <v>117</v>
      </c>
      <c r="E21" s="18" t="s">
        <v>365</v>
      </c>
      <c r="F21" s="10" t="s">
        <v>118</v>
      </c>
      <c r="G21" s="20" t="s">
        <v>119</v>
      </c>
      <c r="H21" s="21" t="s">
        <v>120</v>
      </c>
      <c r="I21" s="20" t="s">
        <v>121</v>
      </c>
      <c r="J21" s="22">
        <v>2.5</v>
      </c>
      <c r="K21" s="22">
        <v>0.5</v>
      </c>
      <c r="L21" s="23">
        <f t="shared" si="0"/>
        <v>3</v>
      </c>
      <c r="M21" s="29" t="s">
        <v>122</v>
      </c>
      <c r="N21" s="29" t="s">
        <v>123</v>
      </c>
      <c r="O21" s="5"/>
      <c r="P21" s="16"/>
      <c r="Q21" s="27"/>
      <c r="R21" s="27"/>
      <c r="S21" s="28"/>
      <c r="T21" s="16"/>
      <c r="U21" s="27"/>
      <c r="V21" s="27"/>
      <c r="W21" s="28"/>
      <c r="X21" s="11" t="s">
        <v>33</v>
      </c>
      <c r="Y21" s="27">
        <f t="shared" si="3"/>
        <v>2.5</v>
      </c>
      <c r="Z21" s="27">
        <f t="shared" si="4"/>
        <v>0.5</v>
      </c>
      <c r="AA21" s="28">
        <f t="shared" si="5"/>
        <v>3</v>
      </c>
      <c r="AB21" s="5"/>
      <c r="AC21" s="92"/>
      <c r="AD21" s="5"/>
      <c r="AE21" s="5"/>
      <c r="AF21" s="5"/>
      <c r="AG21" s="5"/>
      <c r="AH21" s="5"/>
      <c r="AI21" s="5"/>
      <c r="AJ21" s="5"/>
      <c r="AK21" s="5"/>
    </row>
    <row r="22" spans="1:37" ht="100">
      <c r="A22" s="5"/>
      <c r="B22" s="16" t="s">
        <v>124</v>
      </c>
      <c r="C22" s="101" t="s">
        <v>125</v>
      </c>
      <c r="D22" s="17" t="s">
        <v>126</v>
      </c>
      <c r="E22" s="18" t="s">
        <v>127</v>
      </c>
      <c r="F22" s="43" t="s">
        <v>128</v>
      </c>
      <c r="G22" s="20" t="s">
        <v>129</v>
      </c>
      <c r="H22" s="21" t="s">
        <v>130</v>
      </c>
      <c r="I22" s="20" t="s">
        <v>131</v>
      </c>
      <c r="J22" s="22">
        <v>2</v>
      </c>
      <c r="K22" s="22">
        <v>0.5</v>
      </c>
      <c r="L22" s="23">
        <f t="shared" si="0"/>
        <v>2.5</v>
      </c>
      <c r="M22" s="34" t="s">
        <v>132</v>
      </c>
      <c r="N22" s="35" t="s">
        <v>133</v>
      </c>
      <c r="O22" s="5"/>
      <c r="P22" s="11" t="s">
        <v>33</v>
      </c>
      <c r="Q22" s="27">
        <f t="shared" ref="Q22:S23" si="7">J22</f>
        <v>2</v>
      </c>
      <c r="R22" s="27">
        <f t="shared" si="7"/>
        <v>0.5</v>
      </c>
      <c r="S22" s="28">
        <f t="shared" si="7"/>
        <v>2.5</v>
      </c>
      <c r="T22" s="11" t="s">
        <v>33</v>
      </c>
      <c r="U22" s="27">
        <f t="shared" ref="U22:W24" si="8">J22</f>
        <v>2</v>
      </c>
      <c r="V22" s="27">
        <f t="shared" si="8"/>
        <v>0.5</v>
      </c>
      <c r="W22" s="28">
        <f t="shared" si="8"/>
        <v>2.5</v>
      </c>
      <c r="X22" s="11" t="s">
        <v>33</v>
      </c>
      <c r="Y22" s="27">
        <f t="shared" si="3"/>
        <v>2</v>
      </c>
      <c r="Z22" s="27">
        <f t="shared" si="4"/>
        <v>0.5</v>
      </c>
      <c r="AA22" s="28">
        <f t="shared" si="5"/>
        <v>2.5</v>
      </c>
      <c r="AB22" s="5"/>
      <c r="AC22" s="90" t="s">
        <v>69</v>
      </c>
      <c r="AD22" s="5"/>
      <c r="AE22" s="5"/>
      <c r="AF22" s="5"/>
      <c r="AG22" s="5"/>
      <c r="AH22" s="5"/>
      <c r="AI22" s="5"/>
      <c r="AJ22" s="5"/>
      <c r="AK22" s="5"/>
    </row>
    <row r="23" spans="1:37" ht="75">
      <c r="A23" s="5"/>
      <c r="B23" s="16" t="s">
        <v>124</v>
      </c>
      <c r="C23" s="91"/>
      <c r="D23" s="17" t="s">
        <v>134</v>
      </c>
      <c r="E23" s="18" t="s">
        <v>135</v>
      </c>
      <c r="F23" s="45" t="s">
        <v>136</v>
      </c>
      <c r="G23" s="20" t="s">
        <v>137</v>
      </c>
      <c r="H23" s="21" t="s">
        <v>138</v>
      </c>
      <c r="I23" s="20" t="s">
        <v>139</v>
      </c>
      <c r="J23" s="22">
        <v>1.75</v>
      </c>
      <c r="K23" s="22">
        <v>0.75</v>
      </c>
      <c r="L23" s="23">
        <f t="shared" si="0"/>
        <v>2.5</v>
      </c>
      <c r="M23" s="34" t="s">
        <v>140</v>
      </c>
      <c r="N23" s="35" t="s">
        <v>141</v>
      </c>
      <c r="O23" s="5"/>
      <c r="P23" s="11" t="s">
        <v>33</v>
      </c>
      <c r="Q23" s="27">
        <f t="shared" si="7"/>
        <v>1.75</v>
      </c>
      <c r="R23" s="27">
        <f t="shared" si="7"/>
        <v>0.75</v>
      </c>
      <c r="S23" s="28">
        <f t="shared" si="7"/>
        <v>2.5</v>
      </c>
      <c r="T23" s="11" t="s">
        <v>33</v>
      </c>
      <c r="U23" s="27">
        <f t="shared" si="8"/>
        <v>1.75</v>
      </c>
      <c r="V23" s="27">
        <f t="shared" si="8"/>
        <v>0.75</v>
      </c>
      <c r="W23" s="28">
        <f t="shared" si="8"/>
        <v>2.5</v>
      </c>
      <c r="X23" s="11" t="s">
        <v>33</v>
      </c>
      <c r="Y23" s="27">
        <f t="shared" si="3"/>
        <v>1.75</v>
      </c>
      <c r="Z23" s="27">
        <f t="shared" si="4"/>
        <v>0.75</v>
      </c>
      <c r="AA23" s="28">
        <f t="shared" si="5"/>
        <v>2.5</v>
      </c>
      <c r="AB23" s="5"/>
      <c r="AC23" s="91"/>
      <c r="AD23" s="5"/>
      <c r="AE23" s="5"/>
      <c r="AF23" s="5"/>
      <c r="AG23" s="5"/>
      <c r="AH23" s="5"/>
      <c r="AI23" s="5"/>
      <c r="AJ23" s="5"/>
      <c r="AK23" s="5"/>
    </row>
    <row r="24" spans="1:37" ht="125">
      <c r="A24" s="5"/>
      <c r="B24" s="16" t="s">
        <v>124</v>
      </c>
      <c r="C24" s="91"/>
      <c r="D24" s="17" t="s">
        <v>142</v>
      </c>
      <c r="E24" s="18" t="s">
        <v>143</v>
      </c>
      <c r="F24" s="43" t="s">
        <v>144</v>
      </c>
      <c r="G24" s="20" t="s">
        <v>145</v>
      </c>
      <c r="H24" s="21" t="s">
        <v>146</v>
      </c>
      <c r="I24" s="20" t="s">
        <v>147</v>
      </c>
      <c r="J24" s="22">
        <v>2</v>
      </c>
      <c r="K24" s="22">
        <v>0.5</v>
      </c>
      <c r="L24" s="23">
        <f t="shared" si="0"/>
        <v>2.5</v>
      </c>
      <c r="M24" s="34" t="s">
        <v>148</v>
      </c>
      <c r="N24" s="35" t="s">
        <v>393</v>
      </c>
      <c r="O24" s="5"/>
      <c r="P24" s="16"/>
      <c r="Q24" s="27"/>
      <c r="R24" s="27"/>
      <c r="S24" s="28"/>
      <c r="T24" s="11" t="s">
        <v>33</v>
      </c>
      <c r="U24" s="27">
        <f t="shared" si="8"/>
        <v>2</v>
      </c>
      <c r="V24" s="27">
        <f t="shared" si="8"/>
        <v>0.5</v>
      </c>
      <c r="W24" s="28">
        <f t="shared" si="8"/>
        <v>2.5</v>
      </c>
      <c r="X24" s="11" t="s">
        <v>33</v>
      </c>
      <c r="Y24" s="27">
        <f t="shared" si="3"/>
        <v>2</v>
      </c>
      <c r="Z24" s="27">
        <f t="shared" si="4"/>
        <v>0.5</v>
      </c>
      <c r="AA24" s="28">
        <f t="shared" si="5"/>
        <v>2.5</v>
      </c>
      <c r="AB24" s="5"/>
      <c r="AC24" s="91"/>
      <c r="AD24" s="5"/>
      <c r="AE24" s="5"/>
      <c r="AF24" s="5"/>
      <c r="AG24" s="5"/>
      <c r="AH24" s="5"/>
      <c r="AI24" s="5"/>
      <c r="AJ24" s="5"/>
      <c r="AK24" s="5"/>
    </row>
    <row r="25" spans="1:37" ht="87.5">
      <c r="A25" s="5"/>
      <c r="B25" s="16" t="s">
        <v>124</v>
      </c>
      <c r="C25" s="91"/>
      <c r="D25" s="17" t="s">
        <v>149</v>
      </c>
      <c r="E25" s="18" t="s">
        <v>150</v>
      </c>
      <c r="F25" s="10" t="s">
        <v>377</v>
      </c>
      <c r="G25" s="20" t="s">
        <v>151</v>
      </c>
      <c r="H25" s="21" t="s">
        <v>152</v>
      </c>
      <c r="I25" s="20" t="s">
        <v>153</v>
      </c>
      <c r="J25" s="22">
        <v>2</v>
      </c>
      <c r="K25" s="22">
        <v>0.5</v>
      </c>
      <c r="L25" s="23">
        <f t="shared" si="0"/>
        <v>2.5</v>
      </c>
      <c r="M25" s="34" t="s">
        <v>154</v>
      </c>
      <c r="N25" s="35" t="s">
        <v>155</v>
      </c>
      <c r="O25" s="5"/>
      <c r="P25" s="16"/>
      <c r="Q25" s="27"/>
      <c r="R25" s="27"/>
      <c r="S25" s="28"/>
      <c r="T25" s="16"/>
      <c r="U25" s="27"/>
      <c r="V25" s="27"/>
      <c r="W25" s="28"/>
      <c r="X25" s="11" t="s">
        <v>33</v>
      </c>
      <c r="Y25" s="27">
        <f t="shared" si="3"/>
        <v>2</v>
      </c>
      <c r="Z25" s="27">
        <f t="shared" si="4"/>
        <v>0.5</v>
      </c>
      <c r="AA25" s="28">
        <f t="shared" si="5"/>
        <v>2.5</v>
      </c>
      <c r="AB25" s="5"/>
      <c r="AC25" s="91"/>
      <c r="AD25" s="5"/>
      <c r="AE25" s="5"/>
      <c r="AF25" s="5"/>
      <c r="AG25" s="5"/>
      <c r="AH25" s="5"/>
      <c r="AI25" s="5"/>
      <c r="AJ25" s="5"/>
      <c r="AK25" s="5"/>
    </row>
    <row r="26" spans="1:37" ht="87.5">
      <c r="A26" s="5"/>
      <c r="B26" s="16" t="s">
        <v>124</v>
      </c>
      <c r="C26" s="92"/>
      <c r="D26" s="17" t="s">
        <v>156</v>
      </c>
      <c r="E26" s="18" t="s">
        <v>157</v>
      </c>
      <c r="F26" s="32" t="s">
        <v>158</v>
      </c>
      <c r="G26" s="20" t="s">
        <v>159</v>
      </c>
      <c r="H26" s="21" t="s">
        <v>401</v>
      </c>
      <c r="I26" s="33" t="s">
        <v>160</v>
      </c>
      <c r="J26" s="22">
        <v>2</v>
      </c>
      <c r="K26" s="22">
        <v>0.5</v>
      </c>
      <c r="L26" s="23">
        <f t="shared" si="0"/>
        <v>2.5</v>
      </c>
      <c r="M26" s="34" t="s">
        <v>161</v>
      </c>
      <c r="N26" s="35" t="s">
        <v>162</v>
      </c>
      <c r="O26" s="5"/>
      <c r="P26" s="11" t="s">
        <v>33</v>
      </c>
      <c r="Q26" s="27">
        <f t="shared" ref="Q26:S30" si="9">J26</f>
        <v>2</v>
      </c>
      <c r="R26" s="27">
        <f t="shared" si="9"/>
        <v>0.5</v>
      </c>
      <c r="S26" s="28">
        <f t="shared" si="9"/>
        <v>2.5</v>
      </c>
      <c r="T26" s="11" t="s">
        <v>33</v>
      </c>
      <c r="U26" s="27">
        <f t="shared" ref="U26:W30" si="10">J26</f>
        <v>2</v>
      </c>
      <c r="V26" s="27">
        <f t="shared" si="10"/>
        <v>0.5</v>
      </c>
      <c r="W26" s="28">
        <f t="shared" si="10"/>
        <v>2.5</v>
      </c>
      <c r="X26" s="11" t="s">
        <v>33</v>
      </c>
      <c r="Y26" s="27">
        <f t="shared" si="3"/>
        <v>2</v>
      </c>
      <c r="Z26" s="27">
        <f t="shared" si="4"/>
        <v>0.5</v>
      </c>
      <c r="AA26" s="28">
        <f t="shared" si="5"/>
        <v>2.5</v>
      </c>
      <c r="AB26" s="5"/>
      <c r="AC26" s="92"/>
      <c r="AD26" s="5"/>
      <c r="AE26" s="5"/>
      <c r="AF26" s="5"/>
      <c r="AG26" s="5"/>
      <c r="AH26" s="5"/>
      <c r="AI26" s="5"/>
      <c r="AJ26" s="5"/>
      <c r="AK26" s="5"/>
    </row>
    <row r="27" spans="1:37" ht="112.5">
      <c r="A27" s="5"/>
      <c r="B27" s="16" t="s">
        <v>163</v>
      </c>
      <c r="C27" s="105" t="s">
        <v>164</v>
      </c>
      <c r="D27" s="17" t="s">
        <v>165</v>
      </c>
      <c r="E27" s="18" t="s">
        <v>166</v>
      </c>
      <c r="F27" s="43" t="s">
        <v>379</v>
      </c>
      <c r="G27" s="20" t="s">
        <v>167</v>
      </c>
      <c r="H27" s="21" t="s">
        <v>168</v>
      </c>
      <c r="I27" s="20" t="s">
        <v>169</v>
      </c>
      <c r="J27" s="22">
        <v>2</v>
      </c>
      <c r="K27" s="22">
        <v>0.5</v>
      </c>
      <c r="L27" s="23">
        <f t="shared" si="0"/>
        <v>2.5</v>
      </c>
      <c r="M27" s="34" t="s">
        <v>170</v>
      </c>
      <c r="N27" s="35" t="s">
        <v>171</v>
      </c>
      <c r="O27" s="5"/>
      <c r="P27" s="11" t="s">
        <v>33</v>
      </c>
      <c r="Q27" s="27">
        <f t="shared" si="9"/>
        <v>2</v>
      </c>
      <c r="R27" s="27">
        <f t="shared" si="9"/>
        <v>0.5</v>
      </c>
      <c r="S27" s="28">
        <f t="shared" si="9"/>
        <v>2.5</v>
      </c>
      <c r="T27" s="11" t="s">
        <v>33</v>
      </c>
      <c r="U27" s="27">
        <f t="shared" si="10"/>
        <v>2</v>
      </c>
      <c r="V27" s="27">
        <f t="shared" si="10"/>
        <v>0.5</v>
      </c>
      <c r="W27" s="28">
        <f t="shared" si="10"/>
        <v>2.5</v>
      </c>
      <c r="X27" s="11" t="s">
        <v>33</v>
      </c>
      <c r="Y27" s="27">
        <f t="shared" si="3"/>
        <v>2</v>
      </c>
      <c r="Z27" s="27">
        <f t="shared" si="4"/>
        <v>0.5</v>
      </c>
      <c r="AA27" s="28">
        <f t="shared" si="5"/>
        <v>2.5</v>
      </c>
      <c r="AB27" s="5"/>
      <c r="AC27" s="90" t="s">
        <v>172</v>
      </c>
      <c r="AD27" s="5"/>
      <c r="AE27" s="5"/>
      <c r="AF27" s="5"/>
      <c r="AG27" s="5"/>
      <c r="AH27" s="5"/>
      <c r="AI27" s="5"/>
      <c r="AJ27" s="5"/>
      <c r="AK27" s="5"/>
    </row>
    <row r="28" spans="1:37" ht="87.5">
      <c r="A28" s="5"/>
      <c r="B28" s="16" t="s">
        <v>163</v>
      </c>
      <c r="C28" s="106"/>
      <c r="D28" s="17" t="s">
        <v>173</v>
      </c>
      <c r="E28" s="18" t="s">
        <v>368</v>
      </c>
      <c r="F28" s="43" t="s">
        <v>174</v>
      </c>
      <c r="G28" s="20" t="s">
        <v>175</v>
      </c>
      <c r="H28" s="21" t="s">
        <v>176</v>
      </c>
      <c r="I28" s="20" t="s">
        <v>177</v>
      </c>
      <c r="J28" s="22">
        <v>2</v>
      </c>
      <c r="K28" s="22">
        <v>0.5</v>
      </c>
      <c r="L28" s="23">
        <f t="shared" si="0"/>
        <v>2.5</v>
      </c>
      <c r="M28" s="34" t="s">
        <v>178</v>
      </c>
      <c r="N28" s="35" t="s">
        <v>179</v>
      </c>
      <c r="O28" s="5"/>
      <c r="P28" s="11" t="s">
        <v>33</v>
      </c>
      <c r="Q28" s="27">
        <f t="shared" si="9"/>
        <v>2</v>
      </c>
      <c r="R28" s="27">
        <f t="shared" si="9"/>
        <v>0.5</v>
      </c>
      <c r="S28" s="28">
        <f t="shared" si="9"/>
        <v>2.5</v>
      </c>
      <c r="T28" s="11" t="s">
        <v>33</v>
      </c>
      <c r="U28" s="27">
        <f t="shared" si="10"/>
        <v>2</v>
      </c>
      <c r="V28" s="27">
        <f t="shared" si="10"/>
        <v>0.5</v>
      </c>
      <c r="W28" s="28">
        <f t="shared" si="10"/>
        <v>2.5</v>
      </c>
      <c r="X28" s="11" t="s">
        <v>33</v>
      </c>
      <c r="Y28" s="27">
        <f t="shared" si="3"/>
        <v>2</v>
      </c>
      <c r="Z28" s="27">
        <f t="shared" si="4"/>
        <v>0.5</v>
      </c>
      <c r="AA28" s="28">
        <f t="shared" si="5"/>
        <v>2.5</v>
      </c>
      <c r="AB28" s="5"/>
      <c r="AC28" s="91"/>
      <c r="AD28" s="5"/>
      <c r="AE28" s="5"/>
      <c r="AF28" s="5"/>
      <c r="AG28" s="5"/>
      <c r="AH28" s="5"/>
      <c r="AI28" s="5"/>
      <c r="AJ28" s="5"/>
      <c r="AK28" s="5"/>
    </row>
    <row r="29" spans="1:37" ht="112.5">
      <c r="A29" s="5"/>
      <c r="B29" s="16" t="s">
        <v>163</v>
      </c>
      <c r="C29" s="106"/>
      <c r="D29" s="17" t="s">
        <v>180</v>
      </c>
      <c r="E29" s="18" t="s">
        <v>181</v>
      </c>
      <c r="F29" s="43" t="s">
        <v>182</v>
      </c>
      <c r="G29" s="20" t="s">
        <v>183</v>
      </c>
      <c r="H29" s="21" t="s">
        <v>184</v>
      </c>
      <c r="I29" s="20" t="s">
        <v>185</v>
      </c>
      <c r="J29" s="22">
        <v>4</v>
      </c>
      <c r="K29" s="22">
        <v>0.5</v>
      </c>
      <c r="L29" s="23">
        <f t="shared" si="0"/>
        <v>4.5</v>
      </c>
      <c r="M29" s="34" t="s">
        <v>186</v>
      </c>
      <c r="N29" s="35" t="s">
        <v>187</v>
      </c>
      <c r="O29" s="5"/>
      <c r="P29" s="11" t="s">
        <v>33</v>
      </c>
      <c r="Q29" s="27">
        <f t="shared" si="9"/>
        <v>4</v>
      </c>
      <c r="R29" s="27">
        <f t="shared" si="9"/>
        <v>0.5</v>
      </c>
      <c r="S29" s="28">
        <f t="shared" si="9"/>
        <v>4.5</v>
      </c>
      <c r="T29" s="11" t="s">
        <v>33</v>
      </c>
      <c r="U29" s="27">
        <f t="shared" si="10"/>
        <v>4</v>
      </c>
      <c r="V29" s="27">
        <f t="shared" si="10"/>
        <v>0.5</v>
      </c>
      <c r="W29" s="28">
        <f t="shared" si="10"/>
        <v>4.5</v>
      </c>
      <c r="X29" s="11" t="s">
        <v>33</v>
      </c>
      <c r="Y29" s="27">
        <f t="shared" si="3"/>
        <v>4</v>
      </c>
      <c r="Z29" s="27">
        <f t="shared" si="4"/>
        <v>0.5</v>
      </c>
      <c r="AA29" s="28">
        <f t="shared" si="5"/>
        <v>4.5</v>
      </c>
      <c r="AB29" s="5"/>
      <c r="AC29" s="91"/>
      <c r="AD29" s="5"/>
      <c r="AE29" s="5"/>
      <c r="AF29" s="5"/>
      <c r="AG29" s="5"/>
      <c r="AH29" s="5"/>
      <c r="AI29" s="5"/>
      <c r="AJ29" s="5"/>
      <c r="AK29" s="5"/>
    </row>
    <row r="30" spans="1:37" ht="112.5">
      <c r="A30" s="5"/>
      <c r="B30" s="16" t="s">
        <v>163</v>
      </c>
      <c r="C30" s="106"/>
      <c r="D30" s="17" t="s">
        <v>188</v>
      </c>
      <c r="E30" s="18" t="s">
        <v>189</v>
      </c>
      <c r="F30" s="10" t="s">
        <v>190</v>
      </c>
      <c r="G30" s="20" t="s">
        <v>191</v>
      </c>
      <c r="H30" s="21" t="s">
        <v>192</v>
      </c>
      <c r="I30" s="20" t="s">
        <v>193</v>
      </c>
      <c r="J30" s="22">
        <v>3.75</v>
      </c>
      <c r="K30" s="22">
        <v>0.75</v>
      </c>
      <c r="L30" s="23">
        <f t="shared" si="0"/>
        <v>4.5</v>
      </c>
      <c r="M30" s="34" t="s">
        <v>194</v>
      </c>
      <c r="N30" s="35" t="s">
        <v>195</v>
      </c>
      <c r="O30" s="5"/>
      <c r="P30" s="11" t="s">
        <v>33</v>
      </c>
      <c r="Q30" s="27">
        <f t="shared" si="9"/>
        <v>3.75</v>
      </c>
      <c r="R30" s="27">
        <f t="shared" si="9"/>
        <v>0.75</v>
      </c>
      <c r="S30" s="28">
        <f t="shared" si="9"/>
        <v>4.5</v>
      </c>
      <c r="T30" s="11" t="s">
        <v>33</v>
      </c>
      <c r="U30" s="27">
        <f t="shared" si="10"/>
        <v>3.75</v>
      </c>
      <c r="V30" s="27">
        <f t="shared" si="10"/>
        <v>0.75</v>
      </c>
      <c r="W30" s="28">
        <f t="shared" si="10"/>
        <v>4.5</v>
      </c>
      <c r="X30" s="11" t="s">
        <v>33</v>
      </c>
      <c r="Y30" s="27">
        <f t="shared" si="3"/>
        <v>3.75</v>
      </c>
      <c r="Z30" s="27">
        <f t="shared" si="4"/>
        <v>0.75</v>
      </c>
      <c r="AA30" s="28">
        <f t="shared" si="5"/>
        <v>4.5</v>
      </c>
      <c r="AB30" s="5"/>
      <c r="AC30" s="91"/>
      <c r="AD30" s="5"/>
      <c r="AE30" s="5"/>
      <c r="AF30" s="5"/>
      <c r="AG30" s="5"/>
      <c r="AH30" s="5"/>
      <c r="AI30" s="5"/>
      <c r="AJ30" s="5"/>
      <c r="AK30" s="5"/>
    </row>
    <row r="31" spans="1:37" ht="100">
      <c r="A31" s="5"/>
      <c r="B31" s="16" t="s">
        <v>163</v>
      </c>
      <c r="C31" s="106"/>
      <c r="D31" s="85" t="s">
        <v>196</v>
      </c>
      <c r="E31" s="18" t="s">
        <v>197</v>
      </c>
      <c r="F31" s="86" t="s">
        <v>376</v>
      </c>
      <c r="G31" s="20" t="s">
        <v>198</v>
      </c>
      <c r="H31" s="21" t="s">
        <v>199</v>
      </c>
      <c r="I31" s="20" t="s">
        <v>380</v>
      </c>
      <c r="J31" s="87">
        <v>3</v>
      </c>
      <c r="K31" s="87">
        <v>0.75</v>
      </c>
      <c r="L31" s="88">
        <f t="shared" si="0"/>
        <v>3.75</v>
      </c>
      <c r="M31" s="34" t="s">
        <v>194</v>
      </c>
      <c r="N31" s="35" t="s">
        <v>200</v>
      </c>
      <c r="O31" s="5"/>
      <c r="P31" s="16"/>
      <c r="Q31" s="27"/>
      <c r="R31" s="27"/>
      <c r="S31" s="28"/>
      <c r="T31" s="16"/>
      <c r="U31" s="27"/>
      <c r="V31" s="27"/>
      <c r="W31" s="28"/>
      <c r="X31" s="11" t="s">
        <v>33</v>
      </c>
      <c r="Y31" s="27">
        <f t="shared" si="3"/>
        <v>3</v>
      </c>
      <c r="Z31" s="27">
        <f t="shared" si="4"/>
        <v>0.75</v>
      </c>
      <c r="AA31" s="28">
        <f t="shared" si="5"/>
        <v>3.75</v>
      </c>
      <c r="AB31" s="5"/>
      <c r="AC31" s="91"/>
      <c r="AD31" s="5"/>
      <c r="AE31" s="5"/>
      <c r="AF31" s="5"/>
      <c r="AG31" s="5"/>
      <c r="AH31" s="5"/>
      <c r="AI31" s="5"/>
      <c r="AJ31" s="5"/>
      <c r="AK31" s="5"/>
    </row>
    <row r="32" spans="1:37" ht="100">
      <c r="A32" s="5"/>
      <c r="B32" s="16" t="s">
        <v>163</v>
      </c>
      <c r="C32" s="107"/>
      <c r="D32" s="85">
        <v>5.6</v>
      </c>
      <c r="E32" s="18" t="s">
        <v>201</v>
      </c>
      <c r="F32" s="86" t="s">
        <v>378</v>
      </c>
      <c r="G32" s="20" t="s">
        <v>202</v>
      </c>
      <c r="H32" s="21" t="s">
        <v>203</v>
      </c>
      <c r="I32" s="20" t="s">
        <v>204</v>
      </c>
      <c r="J32" s="87">
        <v>3</v>
      </c>
      <c r="K32" s="87">
        <v>0.75</v>
      </c>
      <c r="L32" s="88">
        <f t="shared" si="0"/>
        <v>3.75</v>
      </c>
      <c r="M32" s="34" t="s">
        <v>194</v>
      </c>
      <c r="N32" s="35" t="s">
        <v>195</v>
      </c>
      <c r="O32" s="5"/>
      <c r="P32" s="16"/>
      <c r="Q32" s="27"/>
      <c r="R32" s="27"/>
      <c r="S32" s="28"/>
      <c r="T32" s="16"/>
      <c r="U32" s="27"/>
      <c r="V32" s="27"/>
      <c r="W32" s="28"/>
      <c r="X32" s="11" t="s">
        <v>33</v>
      </c>
      <c r="Y32" s="27">
        <f t="shared" si="3"/>
        <v>3</v>
      </c>
      <c r="Z32" s="27">
        <f t="shared" si="4"/>
        <v>0.75</v>
      </c>
      <c r="AA32" s="28">
        <f t="shared" si="5"/>
        <v>3.75</v>
      </c>
      <c r="AB32" s="5"/>
      <c r="AC32" s="92"/>
      <c r="AD32" s="5"/>
      <c r="AE32" s="5"/>
      <c r="AF32" s="5"/>
      <c r="AG32" s="5"/>
      <c r="AH32" s="5"/>
      <c r="AI32" s="5"/>
      <c r="AJ32" s="5"/>
      <c r="AK32" s="5"/>
    </row>
    <row r="33" spans="1:37" ht="137.5">
      <c r="A33" s="5"/>
      <c r="B33" s="16" t="s">
        <v>205</v>
      </c>
      <c r="C33" s="101" t="s">
        <v>206</v>
      </c>
      <c r="D33" s="30" t="s">
        <v>207</v>
      </c>
      <c r="E33" s="18" t="s">
        <v>208</v>
      </c>
      <c r="F33" s="19" t="s">
        <v>381</v>
      </c>
      <c r="G33" s="20" t="s">
        <v>209</v>
      </c>
      <c r="H33" s="21" t="s">
        <v>210</v>
      </c>
      <c r="I33" s="20" t="s">
        <v>211</v>
      </c>
      <c r="J33" s="22">
        <v>3.5</v>
      </c>
      <c r="K33" s="22">
        <v>0.5</v>
      </c>
      <c r="L33" s="23">
        <f t="shared" si="0"/>
        <v>4</v>
      </c>
      <c r="M33" s="34" t="s">
        <v>212</v>
      </c>
      <c r="N33" s="35" t="s">
        <v>213</v>
      </c>
      <c r="O33" s="5"/>
      <c r="P33" s="11" t="s">
        <v>33</v>
      </c>
      <c r="Q33" s="27">
        <f t="shared" ref="Q33:S34" si="11">J33</f>
        <v>3.5</v>
      </c>
      <c r="R33" s="27">
        <f t="shared" si="11"/>
        <v>0.5</v>
      </c>
      <c r="S33" s="28">
        <f t="shared" si="11"/>
        <v>4</v>
      </c>
      <c r="T33" s="11" t="s">
        <v>33</v>
      </c>
      <c r="U33" s="27">
        <f t="shared" ref="U33:W40" si="12">J33</f>
        <v>3.5</v>
      </c>
      <c r="V33" s="27">
        <f t="shared" si="12"/>
        <v>0.5</v>
      </c>
      <c r="W33" s="28">
        <f t="shared" si="12"/>
        <v>4</v>
      </c>
      <c r="X33" s="11" t="s">
        <v>33</v>
      </c>
      <c r="Y33" s="27">
        <f t="shared" si="3"/>
        <v>3.5</v>
      </c>
      <c r="Z33" s="27">
        <f t="shared" si="4"/>
        <v>0.5</v>
      </c>
      <c r="AA33" s="28">
        <f t="shared" si="5"/>
        <v>4</v>
      </c>
      <c r="AB33" s="5"/>
      <c r="AC33" s="90" t="s">
        <v>214</v>
      </c>
      <c r="AD33" s="5"/>
      <c r="AE33" s="5"/>
      <c r="AF33" s="5"/>
      <c r="AG33" s="5"/>
      <c r="AH33" s="5"/>
      <c r="AI33" s="5"/>
      <c r="AJ33" s="5"/>
      <c r="AK33" s="5"/>
    </row>
    <row r="34" spans="1:37" ht="112.5">
      <c r="A34" s="5"/>
      <c r="B34" s="16" t="s">
        <v>205</v>
      </c>
      <c r="C34" s="91"/>
      <c r="D34" s="30" t="s">
        <v>215</v>
      </c>
      <c r="E34" s="18" t="s">
        <v>216</v>
      </c>
      <c r="F34" s="19" t="s">
        <v>382</v>
      </c>
      <c r="G34" s="20" t="s">
        <v>217</v>
      </c>
      <c r="H34" s="21" t="s">
        <v>403</v>
      </c>
      <c r="I34" s="20" t="s">
        <v>387</v>
      </c>
      <c r="J34" s="22">
        <v>2</v>
      </c>
      <c r="K34" s="22">
        <v>0.5</v>
      </c>
      <c r="L34" s="23">
        <f t="shared" si="0"/>
        <v>2.5</v>
      </c>
      <c r="M34" s="34" t="s">
        <v>212</v>
      </c>
      <c r="N34" s="35" t="s">
        <v>213</v>
      </c>
      <c r="O34" s="5"/>
      <c r="P34" s="11" t="s">
        <v>33</v>
      </c>
      <c r="Q34" s="27">
        <f t="shared" si="11"/>
        <v>2</v>
      </c>
      <c r="R34" s="27">
        <f t="shared" si="11"/>
        <v>0.5</v>
      </c>
      <c r="S34" s="28">
        <f t="shared" si="11"/>
        <v>2.5</v>
      </c>
      <c r="T34" s="11" t="s">
        <v>33</v>
      </c>
      <c r="U34" s="27">
        <f t="shared" si="12"/>
        <v>2</v>
      </c>
      <c r="V34" s="27">
        <f t="shared" si="12"/>
        <v>0.5</v>
      </c>
      <c r="W34" s="28">
        <f t="shared" si="12"/>
        <v>2.5</v>
      </c>
      <c r="X34" s="11" t="s">
        <v>33</v>
      </c>
      <c r="Y34" s="27">
        <f t="shared" si="3"/>
        <v>2</v>
      </c>
      <c r="Z34" s="27">
        <f t="shared" si="4"/>
        <v>0.5</v>
      </c>
      <c r="AA34" s="28">
        <f t="shared" si="5"/>
        <v>2.5</v>
      </c>
      <c r="AB34" s="5"/>
      <c r="AC34" s="91"/>
      <c r="AD34" s="5"/>
      <c r="AE34" s="5"/>
      <c r="AF34" s="5"/>
      <c r="AG34" s="5"/>
      <c r="AH34" s="5"/>
      <c r="AI34" s="5"/>
      <c r="AJ34" s="5"/>
      <c r="AK34" s="5"/>
    </row>
    <row r="35" spans="1:37" ht="113.5">
      <c r="A35" s="5"/>
      <c r="B35" s="16" t="s">
        <v>205</v>
      </c>
      <c r="C35" s="91"/>
      <c r="D35" s="30" t="s">
        <v>218</v>
      </c>
      <c r="E35" s="18" t="s">
        <v>219</v>
      </c>
      <c r="F35" s="19" t="s">
        <v>220</v>
      </c>
      <c r="G35" s="20" t="s">
        <v>221</v>
      </c>
      <c r="H35" s="46" t="s">
        <v>222</v>
      </c>
      <c r="I35" s="20" t="s">
        <v>223</v>
      </c>
      <c r="J35" s="22">
        <v>2</v>
      </c>
      <c r="K35" s="22">
        <v>0.5</v>
      </c>
      <c r="L35" s="23">
        <f t="shared" si="0"/>
        <v>2.5</v>
      </c>
      <c r="M35" s="34" t="s">
        <v>212</v>
      </c>
      <c r="N35" s="35" t="s">
        <v>213</v>
      </c>
      <c r="O35" s="5"/>
      <c r="P35" s="47"/>
      <c r="Q35" s="27"/>
      <c r="R35" s="27"/>
      <c r="S35" s="28"/>
      <c r="T35" s="11" t="s">
        <v>33</v>
      </c>
      <c r="U35" s="27">
        <f t="shared" si="12"/>
        <v>2</v>
      </c>
      <c r="V35" s="27">
        <f t="shared" si="12"/>
        <v>0.5</v>
      </c>
      <c r="W35" s="28">
        <f t="shared" si="12"/>
        <v>2.5</v>
      </c>
      <c r="X35" s="11" t="s">
        <v>33</v>
      </c>
      <c r="Y35" s="27">
        <f t="shared" si="3"/>
        <v>2</v>
      </c>
      <c r="Z35" s="27">
        <f t="shared" si="4"/>
        <v>0.5</v>
      </c>
      <c r="AA35" s="28">
        <f t="shared" si="5"/>
        <v>2.5</v>
      </c>
      <c r="AB35" s="5"/>
      <c r="AC35" s="91"/>
      <c r="AD35" s="5"/>
      <c r="AE35" s="5"/>
      <c r="AF35" s="5"/>
      <c r="AG35" s="5"/>
      <c r="AH35" s="5"/>
      <c r="AI35" s="5"/>
      <c r="AJ35" s="5"/>
      <c r="AK35" s="5"/>
    </row>
    <row r="36" spans="1:37" ht="100">
      <c r="A36" s="5"/>
      <c r="B36" s="16" t="s">
        <v>205</v>
      </c>
      <c r="C36" s="91"/>
      <c r="D36" s="30" t="s">
        <v>224</v>
      </c>
      <c r="E36" s="18" t="s">
        <v>225</v>
      </c>
      <c r="F36" s="19" t="s">
        <v>383</v>
      </c>
      <c r="G36" s="20" t="s">
        <v>226</v>
      </c>
      <c r="H36" s="21" t="s">
        <v>227</v>
      </c>
      <c r="I36" s="20" t="s">
        <v>228</v>
      </c>
      <c r="J36" s="22">
        <v>2</v>
      </c>
      <c r="K36" s="22">
        <v>0.5</v>
      </c>
      <c r="L36" s="23">
        <f t="shared" si="0"/>
        <v>2.5</v>
      </c>
      <c r="M36" s="34" t="s">
        <v>212</v>
      </c>
      <c r="N36" s="35" t="s">
        <v>213</v>
      </c>
      <c r="O36" s="5"/>
      <c r="P36" s="47"/>
      <c r="Q36" s="27"/>
      <c r="R36" s="27"/>
      <c r="S36" s="28"/>
      <c r="T36" s="11" t="s">
        <v>33</v>
      </c>
      <c r="U36" s="27">
        <f t="shared" si="12"/>
        <v>2</v>
      </c>
      <c r="V36" s="27">
        <f t="shared" si="12"/>
        <v>0.5</v>
      </c>
      <c r="W36" s="28">
        <f t="shared" si="12"/>
        <v>2.5</v>
      </c>
      <c r="X36" s="11" t="s">
        <v>33</v>
      </c>
      <c r="Y36" s="27">
        <f t="shared" si="3"/>
        <v>2</v>
      </c>
      <c r="Z36" s="27">
        <f t="shared" si="4"/>
        <v>0.5</v>
      </c>
      <c r="AA36" s="28">
        <f t="shared" si="5"/>
        <v>2.5</v>
      </c>
      <c r="AB36" s="5"/>
      <c r="AC36" s="91"/>
      <c r="AD36" s="5"/>
      <c r="AE36" s="5"/>
      <c r="AF36" s="5"/>
      <c r="AG36" s="5"/>
      <c r="AH36" s="5"/>
      <c r="AI36" s="5"/>
      <c r="AJ36" s="5"/>
      <c r="AK36" s="5"/>
    </row>
    <row r="37" spans="1:37" ht="100">
      <c r="A37" s="5"/>
      <c r="B37" s="16" t="s">
        <v>229</v>
      </c>
      <c r="C37" s="91"/>
      <c r="D37" s="30" t="s">
        <v>230</v>
      </c>
      <c r="E37" s="18" t="s">
        <v>231</v>
      </c>
      <c r="F37" s="19" t="s">
        <v>232</v>
      </c>
      <c r="G37" s="20" t="s">
        <v>231</v>
      </c>
      <c r="H37" s="21" t="s">
        <v>233</v>
      </c>
      <c r="I37" s="20" t="s">
        <v>234</v>
      </c>
      <c r="J37" s="22">
        <v>3.5</v>
      </c>
      <c r="K37" s="22">
        <v>0.5</v>
      </c>
      <c r="L37" s="23">
        <f t="shared" si="0"/>
        <v>4</v>
      </c>
      <c r="M37" s="34" t="s">
        <v>235</v>
      </c>
      <c r="N37" s="35" t="s">
        <v>394</v>
      </c>
      <c r="O37" s="5"/>
      <c r="P37" s="11" t="s">
        <v>33</v>
      </c>
      <c r="Q37" s="27">
        <f t="shared" ref="Q37:S40" si="13">J37</f>
        <v>3.5</v>
      </c>
      <c r="R37" s="27">
        <f t="shared" si="13"/>
        <v>0.5</v>
      </c>
      <c r="S37" s="28">
        <f t="shared" si="13"/>
        <v>4</v>
      </c>
      <c r="T37" s="11" t="s">
        <v>33</v>
      </c>
      <c r="U37" s="27">
        <f t="shared" si="12"/>
        <v>3.5</v>
      </c>
      <c r="V37" s="27">
        <f t="shared" si="12"/>
        <v>0.5</v>
      </c>
      <c r="W37" s="28">
        <f t="shared" si="12"/>
        <v>4</v>
      </c>
      <c r="X37" s="11" t="s">
        <v>33</v>
      </c>
      <c r="Y37" s="27">
        <f t="shared" si="3"/>
        <v>3.5</v>
      </c>
      <c r="Z37" s="27">
        <f t="shared" si="4"/>
        <v>0.5</v>
      </c>
      <c r="AA37" s="28">
        <f t="shared" si="5"/>
        <v>4</v>
      </c>
      <c r="AB37" s="5"/>
      <c r="AC37" s="91"/>
      <c r="AD37" s="5"/>
      <c r="AE37" s="5"/>
      <c r="AF37" s="5"/>
      <c r="AG37" s="5"/>
      <c r="AH37" s="5"/>
      <c r="AI37" s="5"/>
      <c r="AJ37" s="5"/>
      <c r="AK37" s="5"/>
    </row>
    <row r="38" spans="1:37" ht="125">
      <c r="A38" s="5"/>
      <c r="B38" s="16" t="s">
        <v>229</v>
      </c>
      <c r="C38" s="91"/>
      <c r="D38" s="30" t="s">
        <v>236</v>
      </c>
      <c r="E38" s="89" t="s">
        <v>237</v>
      </c>
      <c r="F38" s="43" t="s">
        <v>238</v>
      </c>
      <c r="G38" s="20" t="s">
        <v>237</v>
      </c>
      <c r="H38" s="21" t="s">
        <v>239</v>
      </c>
      <c r="I38" s="20" t="s">
        <v>385</v>
      </c>
      <c r="J38" s="22">
        <v>4</v>
      </c>
      <c r="K38" s="22">
        <v>0.5</v>
      </c>
      <c r="L38" s="23">
        <f t="shared" si="0"/>
        <v>4.5</v>
      </c>
      <c r="M38" s="34" t="s">
        <v>240</v>
      </c>
      <c r="N38" s="35" t="s">
        <v>395</v>
      </c>
      <c r="O38" s="5"/>
      <c r="P38" s="11" t="s">
        <v>33</v>
      </c>
      <c r="Q38" s="27">
        <f t="shared" si="13"/>
        <v>4</v>
      </c>
      <c r="R38" s="27">
        <f t="shared" si="13"/>
        <v>0.5</v>
      </c>
      <c r="S38" s="28">
        <f t="shared" si="13"/>
        <v>4.5</v>
      </c>
      <c r="T38" s="11" t="s">
        <v>33</v>
      </c>
      <c r="U38" s="27">
        <f t="shared" si="12"/>
        <v>4</v>
      </c>
      <c r="V38" s="27">
        <f t="shared" si="12"/>
        <v>0.5</v>
      </c>
      <c r="W38" s="28">
        <f t="shared" si="12"/>
        <v>4.5</v>
      </c>
      <c r="X38" s="11" t="s">
        <v>33</v>
      </c>
      <c r="Y38" s="27">
        <f t="shared" si="3"/>
        <v>4</v>
      </c>
      <c r="Z38" s="27">
        <f t="shared" si="4"/>
        <v>0.5</v>
      </c>
      <c r="AA38" s="28">
        <f t="shared" si="5"/>
        <v>4.5</v>
      </c>
      <c r="AB38" s="5"/>
      <c r="AC38" s="91"/>
      <c r="AD38" s="5"/>
      <c r="AE38" s="5"/>
      <c r="AF38" s="5"/>
      <c r="AG38" s="5"/>
      <c r="AH38" s="5"/>
      <c r="AI38" s="5"/>
      <c r="AJ38" s="5"/>
      <c r="AK38" s="5"/>
    </row>
    <row r="39" spans="1:37" ht="112.5">
      <c r="A39" s="5"/>
      <c r="B39" s="16" t="s">
        <v>229</v>
      </c>
      <c r="C39" s="91"/>
      <c r="D39" s="30" t="s">
        <v>241</v>
      </c>
      <c r="E39" s="18" t="s">
        <v>369</v>
      </c>
      <c r="F39" s="43" t="s">
        <v>384</v>
      </c>
      <c r="G39" s="20" t="s">
        <v>242</v>
      </c>
      <c r="H39" s="21" t="s">
        <v>243</v>
      </c>
      <c r="I39" s="20" t="s">
        <v>244</v>
      </c>
      <c r="J39" s="22">
        <v>3.5</v>
      </c>
      <c r="K39" s="22">
        <v>0.5</v>
      </c>
      <c r="L39" s="23">
        <f t="shared" si="0"/>
        <v>4</v>
      </c>
      <c r="M39" s="34" t="s">
        <v>240</v>
      </c>
      <c r="N39" s="35" t="s">
        <v>396</v>
      </c>
      <c r="O39" s="5"/>
      <c r="P39" s="11" t="s">
        <v>33</v>
      </c>
      <c r="Q39" s="27">
        <f t="shared" si="13"/>
        <v>3.5</v>
      </c>
      <c r="R39" s="27">
        <f t="shared" si="13"/>
        <v>0.5</v>
      </c>
      <c r="S39" s="28">
        <f t="shared" si="13"/>
        <v>4</v>
      </c>
      <c r="T39" s="11" t="s">
        <v>33</v>
      </c>
      <c r="U39" s="27">
        <f t="shared" si="12"/>
        <v>3.5</v>
      </c>
      <c r="V39" s="27">
        <f t="shared" si="12"/>
        <v>0.5</v>
      </c>
      <c r="W39" s="28">
        <f t="shared" si="12"/>
        <v>4</v>
      </c>
      <c r="X39" s="11" t="s">
        <v>33</v>
      </c>
      <c r="Y39" s="27">
        <f t="shared" si="3"/>
        <v>3.5</v>
      </c>
      <c r="Z39" s="27">
        <f t="shared" si="4"/>
        <v>0.5</v>
      </c>
      <c r="AA39" s="28">
        <f t="shared" si="5"/>
        <v>4</v>
      </c>
      <c r="AB39" s="5"/>
      <c r="AC39" s="91"/>
      <c r="AD39" s="5"/>
      <c r="AE39" s="5"/>
      <c r="AF39" s="5"/>
      <c r="AG39" s="5"/>
      <c r="AH39" s="5"/>
      <c r="AI39" s="5"/>
      <c r="AJ39" s="5"/>
      <c r="AK39" s="5"/>
    </row>
    <row r="40" spans="1:37" ht="112.5">
      <c r="A40" s="5"/>
      <c r="B40" s="16" t="s">
        <v>229</v>
      </c>
      <c r="C40" s="91"/>
      <c r="D40" s="30" t="s">
        <v>245</v>
      </c>
      <c r="E40" s="68" t="s">
        <v>246</v>
      </c>
      <c r="F40" s="43" t="s">
        <v>247</v>
      </c>
      <c r="G40" s="20" t="s">
        <v>246</v>
      </c>
      <c r="H40" s="21" t="s">
        <v>248</v>
      </c>
      <c r="I40" s="20" t="s">
        <v>386</v>
      </c>
      <c r="J40" s="22">
        <v>4</v>
      </c>
      <c r="K40" s="22">
        <v>0.5</v>
      </c>
      <c r="L40" s="23">
        <f t="shared" si="0"/>
        <v>4.5</v>
      </c>
      <c r="M40" s="34" t="s">
        <v>194</v>
      </c>
      <c r="N40" s="48" t="s">
        <v>249</v>
      </c>
      <c r="O40" s="5"/>
      <c r="P40" s="11" t="s">
        <v>33</v>
      </c>
      <c r="Q40" s="27">
        <f t="shared" si="13"/>
        <v>4</v>
      </c>
      <c r="R40" s="27">
        <f t="shared" si="13"/>
        <v>0.5</v>
      </c>
      <c r="S40" s="28">
        <f t="shared" si="13"/>
        <v>4.5</v>
      </c>
      <c r="T40" s="11" t="s">
        <v>33</v>
      </c>
      <c r="U40" s="27">
        <f t="shared" si="12"/>
        <v>4</v>
      </c>
      <c r="V40" s="27">
        <f t="shared" si="12"/>
        <v>0.5</v>
      </c>
      <c r="W40" s="28">
        <f t="shared" si="12"/>
        <v>4.5</v>
      </c>
      <c r="X40" s="11" t="s">
        <v>33</v>
      </c>
      <c r="Y40" s="27">
        <f t="shared" ref="Y40:Y57" si="14">J40</f>
        <v>4</v>
      </c>
      <c r="Z40" s="27">
        <f t="shared" ref="Z40:Z57" si="15">K40</f>
        <v>0.5</v>
      </c>
      <c r="AA40" s="28">
        <f t="shared" ref="AA40:AA57" si="16">L40</f>
        <v>4.5</v>
      </c>
      <c r="AB40" s="5"/>
      <c r="AC40" s="91"/>
      <c r="AD40" s="5"/>
      <c r="AE40" s="5"/>
      <c r="AF40" s="5"/>
      <c r="AG40" s="5"/>
      <c r="AH40" s="5"/>
      <c r="AI40" s="5"/>
      <c r="AJ40" s="5"/>
      <c r="AK40" s="5"/>
    </row>
    <row r="41" spans="1:37" ht="125">
      <c r="A41" s="5"/>
      <c r="B41" s="16" t="s">
        <v>229</v>
      </c>
      <c r="C41" s="100"/>
      <c r="D41" s="30" t="s">
        <v>250</v>
      </c>
      <c r="E41" s="64" t="s">
        <v>251</v>
      </c>
      <c r="F41" s="43" t="s">
        <v>252</v>
      </c>
      <c r="G41" s="20" t="s">
        <v>251</v>
      </c>
      <c r="H41" s="21" t="s">
        <v>402</v>
      </c>
      <c r="I41" s="20" t="s">
        <v>253</v>
      </c>
      <c r="J41" s="22">
        <v>3.5</v>
      </c>
      <c r="K41" s="22">
        <v>0.5</v>
      </c>
      <c r="L41" s="23">
        <f t="shared" si="0"/>
        <v>4</v>
      </c>
      <c r="M41" s="34" t="s">
        <v>148</v>
      </c>
      <c r="N41" s="48" t="s">
        <v>397</v>
      </c>
      <c r="O41" s="4"/>
      <c r="P41" s="19"/>
      <c r="Q41" s="27"/>
      <c r="R41" s="27"/>
      <c r="S41" s="28"/>
      <c r="T41" s="19"/>
      <c r="U41" s="27"/>
      <c r="V41" s="27"/>
      <c r="W41" s="28"/>
      <c r="X41" s="11" t="s">
        <v>33</v>
      </c>
      <c r="Y41" s="27">
        <f t="shared" si="14"/>
        <v>3.5</v>
      </c>
      <c r="Z41" s="27">
        <f t="shared" si="15"/>
        <v>0.5</v>
      </c>
      <c r="AA41" s="28">
        <f t="shared" si="16"/>
        <v>4</v>
      </c>
      <c r="AB41" s="5"/>
      <c r="AC41" s="92"/>
      <c r="AD41" s="5"/>
      <c r="AE41" s="5"/>
      <c r="AF41" s="5"/>
      <c r="AG41" s="5"/>
      <c r="AH41" s="5"/>
      <c r="AI41" s="5"/>
      <c r="AJ41" s="5"/>
      <c r="AK41" s="5"/>
    </row>
    <row r="42" spans="1:37" ht="137.5">
      <c r="A42" s="5"/>
      <c r="B42" s="49" t="s">
        <v>254</v>
      </c>
      <c r="C42" s="102" t="s">
        <v>255</v>
      </c>
      <c r="D42" s="17" t="s">
        <v>256</v>
      </c>
      <c r="E42" s="18" t="s">
        <v>257</v>
      </c>
      <c r="F42" s="43" t="s">
        <v>258</v>
      </c>
      <c r="G42" s="20" t="s">
        <v>259</v>
      </c>
      <c r="H42" s="21" t="s">
        <v>260</v>
      </c>
      <c r="I42" s="20" t="s">
        <v>261</v>
      </c>
      <c r="J42" s="22">
        <v>3</v>
      </c>
      <c r="K42" s="22">
        <v>1</v>
      </c>
      <c r="L42" s="23">
        <f t="shared" si="0"/>
        <v>4</v>
      </c>
      <c r="M42" s="34" t="s">
        <v>148</v>
      </c>
      <c r="N42" s="50" t="s">
        <v>262</v>
      </c>
      <c r="O42" s="5"/>
      <c r="P42" s="11" t="s">
        <v>33</v>
      </c>
      <c r="Q42" s="27">
        <f>J42</f>
        <v>3</v>
      </c>
      <c r="R42" s="27">
        <f>K42</f>
        <v>1</v>
      </c>
      <c r="S42" s="28">
        <f>L42</f>
        <v>4</v>
      </c>
      <c r="T42" s="11" t="s">
        <v>33</v>
      </c>
      <c r="U42" s="27">
        <f t="shared" ref="U42:W44" si="17">J42</f>
        <v>3</v>
      </c>
      <c r="V42" s="27">
        <f t="shared" si="17"/>
        <v>1</v>
      </c>
      <c r="W42" s="28">
        <f t="shared" si="17"/>
        <v>4</v>
      </c>
      <c r="X42" s="11" t="s">
        <v>33</v>
      </c>
      <c r="Y42" s="27">
        <f t="shared" si="14"/>
        <v>3</v>
      </c>
      <c r="Z42" s="27">
        <f t="shared" si="15"/>
        <v>1</v>
      </c>
      <c r="AA42" s="28">
        <f t="shared" si="16"/>
        <v>4</v>
      </c>
      <c r="AB42" s="5"/>
      <c r="AC42" s="90" t="s">
        <v>263</v>
      </c>
      <c r="AD42" s="5"/>
      <c r="AE42" s="5"/>
      <c r="AF42" s="5"/>
      <c r="AG42" s="5"/>
      <c r="AH42" s="5"/>
      <c r="AI42" s="5"/>
      <c r="AJ42" s="5"/>
      <c r="AK42" s="5"/>
    </row>
    <row r="43" spans="1:37" ht="137.5">
      <c r="A43" s="5"/>
      <c r="B43" s="51" t="s">
        <v>254</v>
      </c>
      <c r="C43" s="91"/>
      <c r="D43" s="52" t="s">
        <v>264</v>
      </c>
      <c r="E43" s="18" t="s">
        <v>265</v>
      </c>
      <c r="F43" s="53" t="s">
        <v>266</v>
      </c>
      <c r="G43" s="20" t="s">
        <v>267</v>
      </c>
      <c r="H43" s="21" t="s">
        <v>268</v>
      </c>
      <c r="I43" s="10" t="s">
        <v>269</v>
      </c>
      <c r="J43" s="22">
        <v>3.5</v>
      </c>
      <c r="K43" s="22">
        <v>0.5</v>
      </c>
      <c r="L43" s="23">
        <f t="shared" si="0"/>
        <v>4</v>
      </c>
      <c r="M43" s="34" t="s">
        <v>148</v>
      </c>
      <c r="N43" s="50" t="s">
        <v>262</v>
      </c>
      <c r="O43" s="4"/>
      <c r="P43" s="54"/>
      <c r="Q43" s="27"/>
      <c r="R43" s="27"/>
      <c r="S43" s="28"/>
      <c r="T43" s="11" t="s">
        <v>33</v>
      </c>
      <c r="U43" s="27">
        <f t="shared" si="17"/>
        <v>3.5</v>
      </c>
      <c r="V43" s="27">
        <f t="shared" si="17"/>
        <v>0.5</v>
      </c>
      <c r="W43" s="28">
        <f t="shared" si="17"/>
        <v>4</v>
      </c>
      <c r="X43" s="11" t="s">
        <v>33</v>
      </c>
      <c r="Y43" s="27">
        <f t="shared" si="14"/>
        <v>3.5</v>
      </c>
      <c r="Z43" s="27">
        <f t="shared" si="15"/>
        <v>0.5</v>
      </c>
      <c r="AA43" s="28">
        <f t="shared" si="16"/>
        <v>4</v>
      </c>
      <c r="AB43" s="5"/>
      <c r="AC43" s="91"/>
      <c r="AD43" s="5"/>
      <c r="AE43" s="5"/>
      <c r="AF43" s="5"/>
      <c r="AG43" s="5"/>
      <c r="AH43" s="5"/>
      <c r="AI43" s="5"/>
      <c r="AJ43" s="5"/>
      <c r="AK43" s="5"/>
    </row>
    <row r="44" spans="1:37" ht="75">
      <c r="A44" s="5"/>
      <c r="B44" s="49" t="s">
        <v>254</v>
      </c>
      <c r="C44" s="91"/>
      <c r="D44" s="17" t="s">
        <v>270</v>
      </c>
      <c r="E44" s="18" t="s">
        <v>388</v>
      </c>
      <c r="F44" s="43" t="s">
        <v>389</v>
      </c>
      <c r="G44" s="20" t="s">
        <v>388</v>
      </c>
      <c r="H44" s="21" t="s">
        <v>271</v>
      </c>
      <c r="I44" s="20" t="s">
        <v>272</v>
      </c>
      <c r="J44" s="22">
        <v>3.5</v>
      </c>
      <c r="K44" s="22">
        <v>0.5</v>
      </c>
      <c r="L44" s="23">
        <f t="shared" si="0"/>
        <v>4</v>
      </c>
      <c r="M44" s="34" t="s">
        <v>148</v>
      </c>
      <c r="N44" s="50" t="s">
        <v>262</v>
      </c>
      <c r="O44" s="5"/>
      <c r="P44" s="16"/>
      <c r="Q44" s="27"/>
      <c r="R44" s="27"/>
      <c r="S44" s="28"/>
      <c r="T44" s="11" t="s">
        <v>33</v>
      </c>
      <c r="U44" s="27">
        <f t="shared" si="17"/>
        <v>3.5</v>
      </c>
      <c r="V44" s="27">
        <f t="shared" si="17"/>
        <v>0.5</v>
      </c>
      <c r="W44" s="28">
        <f t="shared" si="17"/>
        <v>4</v>
      </c>
      <c r="X44" s="11" t="s">
        <v>33</v>
      </c>
      <c r="Y44" s="27">
        <f t="shared" si="14"/>
        <v>3.5</v>
      </c>
      <c r="Z44" s="27">
        <f t="shared" si="15"/>
        <v>0.5</v>
      </c>
      <c r="AA44" s="28">
        <f t="shared" si="16"/>
        <v>4</v>
      </c>
      <c r="AB44" s="5"/>
      <c r="AC44" s="91"/>
      <c r="AD44" s="5"/>
      <c r="AE44" s="5"/>
      <c r="AF44" s="5"/>
      <c r="AG44" s="5"/>
      <c r="AH44" s="5"/>
      <c r="AI44" s="5"/>
      <c r="AJ44" s="5"/>
      <c r="AK44" s="5"/>
    </row>
    <row r="45" spans="1:37" ht="98">
      <c r="A45" s="5"/>
      <c r="B45" s="49" t="s">
        <v>254</v>
      </c>
      <c r="C45" s="92"/>
      <c r="D45" s="17" t="s">
        <v>273</v>
      </c>
      <c r="E45" s="18" t="s">
        <v>274</v>
      </c>
      <c r="F45" s="43" t="s">
        <v>275</v>
      </c>
      <c r="G45" s="20" t="s">
        <v>274</v>
      </c>
      <c r="H45" s="21" t="s">
        <v>276</v>
      </c>
      <c r="I45" s="20" t="s">
        <v>277</v>
      </c>
      <c r="J45" s="22">
        <v>3.5</v>
      </c>
      <c r="K45" s="22">
        <v>0.5</v>
      </c>
      <c r="L45" s="23">
        <f t="shared" si="0"/>
        <v>4</v>
      </c>
      <c r="M45" s="34" t="s">
        <v>148</v>
      </c>
      <c r="N45" s="50" t="s">
        <v>262</v>
      </c>
      <c r="O45" s="5"/>
      <c r="P45" s="55"/>
      <c r="Q45" s="27"/>
      <c r="R45" s="27"/>
      <c r="S45" s="28"/>
      <c r="T45" s="55"/>
      <c r="U45" s="27"/>
      <c r="V45" s="27"/>
      <c r="W45" s="28"/>
      <c r="X45" s="11" t="s">
        <v>33</v>
      </c>
      <c r="Y45" s="27">
        <f t="shared" si="14"/>
        <v>3.5</v>
      </c>
      <c r="Z45" s="27">
        <f t="shared" si="15"/>
        <v>0.5</v>
      </c>
      <c r="AA45" s="28">
        <f t="shared" si="16"/>
        <v>4</v>
      </c>
      <c r="AB45" s="5"/>
      <c r="AC45" s="92"/>
      <c r="AD45" s="5"/>
      <c r="AE45" s="5"/>
      <c r="AF45" s="5"/>
      <c r="AG45" s="5"/>
      <c r="AH45" s="5"/>
      <c r="AI45" s="5"/>
      <c r="AJ45" s="5"/>
      <c r="AK45" s="5"/>
    </row>
    <row r="46" spans="1:37" ht="112.5">
      <c r="A46" s="5"/>
      <c r="B46" s="55" t="s">
        <v>278</v>
      </c>
      <c r="C46" s="103" t="s">
        <v>279</v>
      </c>
      <c r="D46" s="42" t="s">
        <v>280</v>
      </c>
      <c r="E46" s="56" t="s">
        <v>281</v>
      </c>
      <c r="F46" s="57" t="s">
        <v>282</v>
      </c>
      <c r="G46" s="20" t="s">
        <v>283</v>
      </c>
      <c r="H46" s="21" t="s">
        <v>284</v>
      </c>
      <c r="I46" s="58" t="s">
        <v>285</v>
      </c>
      <c r="J46" s="22">
        <v>1.75</v>
      </c>
      <c r="K46" s="22">
        <v>0.75</v>
      </c>
      <c r="L46" s="23">
        <f t="shared" si="0"/>
        <v>2.5</v>
      </c>
      <c r="M46" s="59" t="s">
        <v>286</v>
      </c>
      <c r="N46" s="59" t="s">
        <v>287</v>
      </c>
      <c r="O46" s="5"/>
      <c r="P46" s="11" t="s">
        <v>33</v>
      </c>
      <c r="Q46" s="27">
        <f t="shared" ref="Q46:S48" si="18">J46</f>
        <v>1.75</v>
      </c>
      <c r="R46" s="27">
        <f t="shared" si="18"/>
        <v>0.75</v>
      </c>
      <c r="S46" s="28">
        <f t="shared" si="18"/>
        <v>2.5</v>
      </c>
      <c r="T46" s="11" t="s">
        <v>33</v>
      </c>
      <c r="U46" s="27">
        <f>J46</f>
        <v>1.75</v>
      </c>
      <c r="V46" s="27">
        <f>K46</f>
        <v>0.75</v>
      </c>
      <c r="W46" s="28">
        <f>L46</f>
        <v>2.5</v>
      </c>
      <c r="X46" s="11" t="s">
        <v>33</v>
      </c>
      <c r="Y46" s="27">
        <f t="shared" si="14"/>
        <v>1.75</v>
      </c>
      <c r="Z46" s="27">
        <f t="shared" si="15"/>
        <v>0.75</v>
      </c>
      <c r="AA46" s="28">
        <f t="shared" si="16"/>
        <v>2.5</v>
      </c>
      <c r="AB46" s="5"/>
      <c r="AC46" s="90" t="s">
        <v>288</v>
      </c>
      <c r="AD46" s="5"/>
      <c r="AE46" s="5"/>
      <c r="AF46" s="5"/>
      <c r="AG46" s="5"/>
      <c r="AH46" s="5"/>
      <c r="AI46" s="5"/>
      <c r="AJ46" s="5"/>
      <c r="AK46" s="5"/>
    </row>
    <row r="47" spans="1:37" ht="112.5">
      <c r="A47" s="5"/>
      <c r="B47" s="55" t="s">
        <v>205</v>
      </c>
      <c r="C47" s="91"/>
      <c r="D47" s="42" t="s">
        <v>289</v>
      </c>
      <c r="E47" s="56" t="s">
        <v>290</v>
      </c>
      <c r="F47" s="57" t="s">
        <v>291</v>
      </c>
      <c r="G47" s="20" t="s">
        <v>404</v>
      </c>
      <c r="H47" s="21" t="s">
        <v>292</v>
      </c>
      <c r="I47" s="58" t="s">
        <v>293</v>
      </c>
      <c r="J47" s="22">
        <v>3.25</v>
      </c>
      <c r="K47" s="22">
        <v>0.75</v>
      </c>
      <c r="L47" s="23">
        <f t="shared" si="0"/>
        <v>4</v>
      </c>
      <c r="M47" s="59" t="s">
        <v>294</v>
      </c>
      <c r="N47" s="59" t="s">
        <v>295</v>
      </c>
      <c r="O47" s="5"/>
      <c r="P47" s="11" t="s">
        <v>33</v>
      </c>
      <c r="Q47" s="27">
        <f t="shared" si="18"/>
        <v>3.25</v>
      </c>
      <c r="R47" s="27">
        <f t="shared" si="18"/>
        <v>0.75</v>
      </c>
      <c r="S47" s="28">
        <f t="shared" si="18"/>
        <v>4</v>
      </c>
      <c r="T47" s="11" t="s">
        <v>33</v>
      </c>
      <c r="U47" s="27">
        <f t="shared" ref="U47:W48" si="19">J47</f>
        <v>3.25</v>
      </c>
      <c r="V47" s="27">
        <f t="shared" si="19"/>
        <v>0.75</v>
      </c>
      <c r="W47" s="28">
        <f t="shared" si="19"/>
        <v>4</v>
      </c>
      <c r="X47" s="11" t="s">
        <v>33</v>
      </c>
      <c r="Y47" s="27">
        <f t="shared" si="14"/>
        <v>3.25</v>
      </c>
      <c r="Z47" s="27">
        <f t="shared" si="15"/>
        <v>0.75</v>
      </c>
      <c r="AA47" s="28">
        <f t="shared" si="16"/>
        <v>4</v>
      </c>
      <c r="AB47" s="5"/>
      <c r="AC47" s="91"/>
      <c r="AD47" s="5"/>
      <c r="AE47" s="5"/>
      <c r="AF47" s="5"/>
      <c r="AG47" s="5"/>
      <c r="AH47" s="5"/>
      <c r="AI47" s="5"/>
      <c r="AJ47" s="5"/>
      <c r="AK47" s="5"/>
    </row>
    <row r="48" spans="1:37" ht="125">
      <c r="A48" s="5"/>
      <c r="B48" s="55" t="s">
        <v>205</v>
      </c>
      <c r="C48" s="91"/>
      <c r="D48" s="42" t="s">
        <v>296</v>
      </c>
      <c r="E48" s="56" t="s">
        <v>297</v>
      </c>
      <c r="F48" s="57" t="s">
        <v>298</v>
      </c>
      <c r="G48" s="20" t="s">
        <v>299</v>
      </c>
      <c r="H48" s="44" t="s">
        <v>300</v>
      </c>
      <c r="I48" s="58" t="s">
        <v>301</v>
      </c>
      <c r="J48" s="22">
        <v>3</v>
      </c>
      <c r="K48" s="22">
        <v>0.5</v>
      </c>
      <c r="L48" s="23">
        <f t="shared" si="0"/>
        <v>3.5</v>
      </c>
      <c r="M48" s="59" t="s">
        <v>302</v>
      </c>
      <c r="N48" s="59" t="s">
        <v>303</v>
      </c>
      <c r="O48" s="5"/>
      <c r="P48" s="11" t="s">
        <v>33</v>
      </c>
      <c r="Q48" s="27">
        <f t="shared" si="18"/>
        <v>3</v>
      </c>
      <c r="R48" s="27">
        <f t="shared" si="18"/>
        <v>0.5</v>
      </c>
      <c r="S48" s="28">
        <f t="shared" si="18"/>
        <v>3.5</v>
      </c>
      <c r="T48" s="11" t="s">
        <v>33</v>
      </c>
      <c r="U48" s="27">
        <f t="shared" si="19"/>
        <v>3</v>
      </c>
      <c r="V48" s="27">
        <f t="shared" si="19"/>
        <v>0.5</v>
      </c>
      <c r="W48" s="28">
        <f t="shared" si="19"/>
        <v>3.5</v>
      </c>
      <c r="X48" s="11" t="s">
        <v>33</v>
      </c>
      <c r="Y48" s="27">
        <f t="shared" si="14"/>
        <v>3</v>
      </c>
      <c r="Z48" s="27">
        <f t="shared" si="15"/>
        <v>0.5</v>
      </c>
      <c r="AA48" s="28">
        <f t="shared" si="16"/>
        <v>3.5</v>
      </c>
      <c r="AB48" s="5"/>
      <c r="AC48" s="91"/>
      <c r="AD48" s="5"/>
      <c r="AE48" s="5"/>
      <c r="AF48" s="5"/>
      <c r="AG48" s="5"/>
      <c r="AH48" s="5"/>
      <c r="AI48" s="5"/>
      <c r="AJ48" s="5"/>
      <c r="AK48" s="5"/>
    </row>
    <row r="49" spans="1:37" ht="75">
      <c r="A49" s="5"/>
      <c r="B49" s="55" t="s">
        <v>278</v>
      </c>
      <c r="C49" s="91"/>
      <c r="D49" s="42" t="s">
        <v>304</v>
      </c>
      <c r="E49" s="56" t="s">
        <v>370</v>
      </c>
      <c r="F49" s="57" t="s">
        <v>305</v>
      </c>
      <c r="G49" s="20" t="s">
        <v>306</v>
      </c>
      <c r="H49" s="21" t="s">
        <v>406</v>
      </c>
      <c r="I49" s="58" t="s">
        <v>391</v>
      </c>
      <c r="J49" s="22">
        <v>2.5</v>
      </c>
      <c r="K49" s="22">
        <v>0.5</v>
      </c>
      <c r="L49" s="23">
        <f t="shared" si="0"/>
        <v>3</v>
      </c>
      <c r="M49" s="59" t="s">
        <v>302</v>
      </c>
      <c r="N49" s="59" t="s">
        <v>398</v>
      </c>
      <c r="O49" s="5"/>
      <c r="P49" s="16"/>
      <c r="Q49" s="27"/>
      <c r="R49" s="27"/>
      <c r="S49" s="28"/>
      <c r="T49" s="11" t="s">
        <v>33</v>
      </c>
      <c r="U49" s="27">
        <f>J49</f>
        <v>2.5</v>
      </c>
      <c r="V49" s="27">
        <f>K49</f>
        <v>0.5</v>
      </c>
      <c r="W49" s="28">
        <f>L49</f>
        <v>3</v>
      </c>
      <c r="X49" s="11" t="s">
        <v>33</v>
      </c>
      <c r="Y49" s="27">
        <f t="shared" si="14"/>
        <v>2.5</v>
      </c>
      <c r="Z49" s="27">
        <f t="shared" si="15"/>
        <v>0.5</v>
      </c>
      <c r="AA49" s="28">
        <f t="shared" si="16"/>
        <v>3</v>
      </c>
      <c r="AB49" s="5"/>
      <c r="AC49" s="91"/>
      <c r="AD49" s="5"/>
      <c r="AE49" s="5"/>
      <c r="AF49" s="5"/>
      <c r="AG49" s="5"/>
      <c r="AH49" s="5"/>
      <c r="AI49" s="5"/>
      <c r="AJ49" s="5"/>
      <c r="AK49" s="5"/>
    </row>
    <row r="50" spans="1:37" ht="70">
      <c r="A50" s="5"/>
      <c r="B50" s="55" t="s">
        <v>278</v>
      </c>
      <c r="C50" s="100"/>
      <c r="D50" s="42" t="s">
        <v>307</v>
      </c>
      <c r="E50" s="56" t="s">
        <v>390</v>
      </c>
      <c r="F50" s="57" t="s">
        <v>308</v>
      </c>
      <c r="G50" s="20" t="s">
        <v>405</v>
      </c>
      <c r="H50" s="21" t="s">
        <v>407</v>
      </c>
      <c r="I50" s="58" t="s">
        <v>309</v>
      </c>
      <c r="J50" s="22">
        <v>2.5</v>
      </c>
      <c r="K50" s="22">
        <v>0.5</v>
      </c>
      <c r="L50" s="23">
        <f t="shared" si="0"/>
        <v>3</v>
      </c>
      <c r="M50" s="59" t="s">
        <v>399</v>
      </c>
      <c r="N50" s="59" t="s">
        <v>310</v>
      </c>
      <c r="O50" s="5"/>
      <c r="P50" s="16"/>
      <c r="Q50" s="27"/>
      <c r="R50" s="27"/>
      <c r="S50" s="28"/>
      <c r="T50" s="16"/>
      <c r="U50" s="27"/>
      <c r="V50" s="27"/>
      <c r="W50" s="28"/>
      <c r="X50" s="11" t="s">
        <v>33</v>
      </c>
      <c r="Y50" s="27">
        <f t="shared" si="14"/>
        <v>2.5</v>
      </c>
      <c r="Z50" s="27">
        <f t="shared" si="15"/>
        <v>0.5</v>
      </c>
      <c r="AA50" s="28">
        <f t="shared" si="16"/>
        <v>3</v>
      </c>
      <c r="AB50" s="5"/>
      <c r="AC50" s="92"/>
      <c r="AD50" s="5"/>
      <c r="AE50" s="5"/>
      <c r="AF50" s="5"/>
      <c r="AG50" s="5"/>
      <c r="AH50" s="5"/>
      <c r="AI50" s="5"/>
      <c r="AJ50" s="5"/>
      <c r="AK50" s="5"/>
    </row>
    <row r="51" spans="1:37" ht="125">
      <c r="A51" s="5"/>
      <c r="B51" s="51" t="s">
        <v>311</v>
      </c>
      <c r="C51" s="102" t="s">
        <v>312</v>
      </c>
      <c r="D51" s="60" t="s">
        <v>313</v>
      </c>
      <c r="E51" s="61" t="s">
        <v>314</v>
      </c>
      <c r="F51" s="43" t="s">
        <v>315</v>
      </c>
      <c r="G51" s="20" t="s">
        <v>316</v>
      </c>
      <c r="H51" s="21" t="s">
        <v>317</v>
      </c>
      <c r="I51" s="20" t="s">
        <v>318</v>
      </c>
      <c r="J51" s="22">
        <v>1.75</v>
      </c>
      <c r="K51" s="22">
        <v>0.75</v>
      </c>
      <c r="L51" s="23">
        <f t="shared" si="0"/>
        <v>2.5</v>
      </c>
      <c r="M51" s="59" t="s">
        <v>319</v>
      </c>
      <c r="N51" s="59" t="s">
        <v>320</v>
      </c>
      <c r="O51" s="62"/>
      <c r="P51" s="11" t="s">
        <v>33</v>
      </c>
      <c r="Q51" s="27">
        <f t="shared" ref="Q51:S54" si="20">J51</f>
        <v>1.75</v>
      </c>
      <c r="R51" s="27">
        <f t="shared" si="20"/>
        <v>0.75</v>
      </c>
      <c r="S51" s="28">
        <f t="shared" si="20"/>
        <v>2.5</v>
      </c>
      <c r="T51" s="11" t="s">
        <v>33</v>
      </c>
      <c r="U51" s="27">
        <f t="shared" ref="U51:W57" si="21">J51</f>
        <v>1.75</v>
      </c>
      <c r="V51" s="27">
        <f t="shared" si="21"/>
        <v>0.75</v>
      </c>
      <c r="W51" s="28">
        <f t="shared" si="21"/>
        <v>2.5</v>
      </c>
      <c r="X51" s="11" t="s">
        <v>33</v>
      </c>
      <c r="Y51" s="27">
        <f t="shared" si="14"/>
        <v>1.75</v>
      </c>
      <c r="Z51" s="27">
        <f t="shared" si="15"/>
        <v>0.75</v>
      </c>
      <c r="AA51" s="28">
        <f t="shared" si="16"/>
        <v>2.5</v>
      </c>
      <c r="AB51" s="5"/>
      <c r="AC51" s="90" t="s">
        <v>321</v>
      </c>
      <c r="AD51" s="5"/>
      <c r="AE51" s="5"/>
      <c r="AF51" s="5"/>
      <c r="AG51" s="5"/>
      <c r="AH51" s="5"/>
      <c r="AI51" s="5"/>
      <c r="AJ51" s="5"/>
      <c r="AK51" s="5"/>
    </row>
    <row r="52" spans="1:37" ht="87.5">
      <c r="A52" s="5"/>
      <c r="B52" s="51" t="s">
        <v>311</v>
      </c>
      <c r="C52" s="91"/>
      <c r="D52" s="63" t="s">
        <v>322</v>
      </c>
      <c r="E52" s="64" t="s">
        <v>323</v>
      </c>
      <c r="F52" s="43" t="s">
        <v>324</v>
      </c>
      <c r="G52" s="20" t="s">
        <v>325</v>
      </c>
      <c r="H52" s="21" t="s">
        <v>409</v>
      </c>
      <c r="I52" s="20" t="s">
        <v>326</v>
      </c>
      <c r="J52" s="22">
        <v>2</v>
      </c>
      <c r="K52" s="22">
        <v>0.5</v>
      </c>
      <c r="L52" s="23">
        <f t="shared" si="0"/>
        <v>2.5</v>
      </c>
      <c r="M52" s="59" t="s">
        <v>302</v>
      </c>
      <c r="N52" s="59" t="s">
        <v>327</v>
      </c>
      <c r="O52" s="62"/>
      <c r="P52" s="11" t="s">
        <v>33</v>
      </c>
      <c r="Q52" s="27">
        <f t="shared" si="20"/>
        <v>2</v>
      </c>
      <c r="R52" s="27">
        <f t="shared" si="20"/>
        <v>0.5</v>
      </c>
      <c r="S52" s="28">
        <f t="shared" si="20"/>
        <v>2.5</v>
      </c>
      <c r="T52" s="11" t="s">
        <v>33</v>
      </c>
      <c r="U52" s="27">
        <f t="shared" si="21"/>
        <v>2</v>
      </c>
      <c r="V52" s="27">
        <f t="shared" si="21"/>
        <v>0.5</v>
      </c>
      <c r="W52" s="28">
        <f t="shared" si="21"/>
        <v>2.5</v>
      </c>
      <c r="X52" s="11" t="s">
        <v>33</v>
      </c>
      <c r="Y52" s="27">
        <f t="shared" si="14"/>
        <v>2</v>
      </c>
      <c r="Z52" s="27">
        <f t="shared" si="15"/>
        <v>0.5</v>
      </c>
      <c r="AA52" s="28">
        <f t="shared" si="16"/>
        <v>2.5</v>
      </c>
      <c r="AB52" s="5"/>
      <c r="AC52" s="91"/>
      <c r="AD52" s="5"/>
      <c r="AE52" s="5"/>
      <c r="AF52" s="5"/>
      <c r="AG52" s="5"/>
      <c r="AH52" s="5"/>
      <c r="AI52" s="5"/>
      <c r="AJ52" s="5"/>
      <c r="AK52" s="5"/>
    </row>
    <row r="53" spans="1:37" ht="112.5">
      <c r="A53" s="5"/>
      <c r="B53" s="51" t="s">
        <v>311</v>
      </c>
      <c r="C53" s="91"/>
      <c r="D53" s="63" t="s">
        <v>328</v>
      </c>
      <c r="E53" s="64" t="s">
        <v>371</v>
      </c>
      <c r="F53" s="43" t="s">
        <v>329</v>
      </c>
      <c r="G53" s="20" t="s">
        <v>330</v>
      </c>
      <c r="H53" s="21" t="s">
        <v>408</v>
      </c>
      <c r="I53" s="20" t="s">
        <v>392</v>
      </c>
      <c r="J53" s="22">
        <v>3</v>
      </c>
      <c r="K53" s="22">
        <v>0.5</v>
      </c>
      <c r="L53" s="23">
        <f t="shared" si="0"/>
        <v>3.5</v>
      </c>
      <c r="M53" s="65" t="s">
        <v>331</v>
      </c>
      <c r="N53" s="65" t="s">
        <v>332</v>
      </c>
      <c r="O53" s="62"/>
      <c r="P53" s="11" t="s">
        <v>33</v>
      </c>
      <c r="Q53" s="27">
        <f t="shared" si="20"/>
        <v>3</v>
      </c>
      <c r="R53" s="27">
        <f t="shared" si="20"/>
        <v>0.5</v>
      </c>
      <c r="S53" s="28">
        <f t="shared" si="20"/>
        <v>3.5</v>
      </c>
      <c r="T53" s="11" t="s">
        <v>33</v>
      </c>
      <c r="U53" s="27">
        <f t="shared" si="21"/>
        <v>3</v>
      </c>
      <c r="V53" s="27">
        <f t="shared" si="21"/>
        <v>0.5</v>
      </c>
      <c r="W53" s="28">
        <f t="shared" si="21"/>
        <v>3.5</v>
      </c>
      <c r="X53" s="11" t="s">
        <v>33</v>
      </c>
      <c r="Y53" s="27">
        <f t="shared" si="14"/>
        <v>3</v>
      </c>
      <c r="Z53" s="27">
        <f t="shared" si="15"/>
        <v>0.5</v>
      </c>
      <c r="AA53" s="28">
        <f t="shared" si="16"/>
        <v>3.5</v>
      </c>
      <c r="AB53" s="5"/>
      <c r="AC53" s="91"/>
      <c r="AD53" s="5"/>
      <c r="AE53" s="5"/>
      <c r="AF53" s="5"/>
      <c r="AG53" s="5"/>
      <c r="AH53" s="5"/>
      <c r="AI53" s="5"/>
      <c r="AJ53" s="5"/>
      <c r="AK53" s="5"/>
    </row>
    <row r="54" spans="1:37" ht="100">
      <c r="A54" s="5"/>
      <c r="B54" s="51" t="s">
        <v>311</v>
      </c>
      <c r="C54" s="91"/>
      <c r="D54" s="63" t="s">
        <v>333</v>
      </c>
      <c r="E54" s="64" t="s">
        <v>372</v>
      </c>
      <c r="F54" s="43" t="s">
        <v>334</v>
      </c>
      <c r="G54" s="20" t="s">
        <v>335</v>
      </c>
      <c r="H54" s="21" t="s">
        <v>336</v>
      </c>
      <c r="I54" s="20" t="s">
        <v>337</v>
      </c>
      <c r="J54" s="22">
        <v>3.5</v>
      </c>
      <c r="K54" s="22">
        <v>0.5</v>
      </c>
      <c r="L54" s="23">
        <f t="shared" si="0"/>
        <v>4</v>
      </c>
      <c r="M54" s="59" t="s">
        <v>294</v>
      </c>
      <c r="N54" s="59" t="s">
        <v>396</v>
      </c>
      <c r="O54" s="62"/>
      <c r="P54" s="11" t="s">
        <v>33</v>
      </c>
      <c r="Q54" s="27">
        <f t="shared" si="20"/>
        <v>3.5</v>
      </c>
      <c r="R54" s="27">
        <f t="shared" si="20"/>
        <v>0.5</v>
      </c>
      <c r="S54" s="28">
        <f t="shared" si="20"/>
        <v>4</v>
      </c>
      <c r="T54" s="11" t="s">
        <v>33</v>
      </c>
      <c r="U54" s="27">
        <f t="shared" si="21"/>
        <v>3.5</v>
      </c>
      <c r="V54" s="27">
        <f t="shared" si="21"/>
        <v>0.5</v>
      </c>
      <c r="W54" s="28">
        <f t="shared" si="21"/>
        <v>4</v>
      </c>
      <c r="X54" s="11" t="s">
        <v>33</v>
      </c>
      <c r="Y54" s="27">
        <f t="shared" si="14"/>
        <v>3.5</v>
      </c>
      <c r="Z54" s="27">
        <f t="shared" si="15"/>
        <v>0.5</v>
      </c>
      <c r="AA54" s="28">
        <f t="shared" si="16"/>
        <v>4</v>
      </c>
      <c r="AB54" s="5"/>
      <c r="AC54" s="91"/>
      <c r="AD54" s="5"/>
      <c r="AE54" s="5"/>
      <c r="AF54" s="5"/>
      <c r="AG54" s="5"/>
      <c r="AH54" s="5"/>
      <c r="AI54" s="5"/>
      <c r="AJ54" s="5"/>
      <c r="AK54" s="5"/>
    </row>
    <row r="55" spans="1:37" ht="100">
      <c r="A55" s="5"/>
      <c r="B55" s="51" t="s">
        <v>311</v>
      </c>
      <c r="C55" s="91"/>
      <c r="D55" s="63" t="s">
        <v>338</v>
      </c>
      <c r="E55" s="64" t="s">
        <v>373</v>
      </c>
      <c r="F55" s="43" t="s">
        <v>339</v>
      </c>
      <c r="G55" s="20" t="s">
        <v>340</v>
      </c>
      <c r="H55" s="21" t="s">
        <v>341</v>
      </c>
      <c r="I55" s="20" t="s">
        <v>342</v>
      </c>
      <c r="J55" s="22">
        <v>2</v>
      </c>
      <c r="K55" s="22">
        <v>0.5</v>
      </c>
      <c r="L55" s="23">
        <f t="shared" si="0"/>
        <v>2.5</v>
      </c>
      <c r="M55" s="59" t="s">
        <v>286</v>
      </c>
      <c r="N55" s="59" t="s">
        <v>343</v>
      </c>
      <c r="O55" s="62"/>
      <c r="P55" s="66"/>
      <c r="Q55" s="27"/>
      <c r="R55" s="27"/>
      <c r="S55" s="28"/>
      <c r="T55" s="11" t="s">
        <v>33</v>
      </c>
      <c r="U55" s="27">
        <f t="shared" si="21"/>
        <v>2</v>
      </c>
      <c r="V55" s="27">
        <f t="shared" si="21"/>
        <v>0.5</v>
      </c>
      <c r="W55" s="28">
        <f t="shared" si="21"/>
        <v>2.5</v>
      </c>
      <c r="X55" s="11" t="s">
        <v>33</v>
      </c>
      <c r="Y55" s="27">
        <f t="shared" si="14"/>
        <v>2</v>
      </c>
      <c r="Z55" s="27">
        <f t="shared" si="15"/>
        <v>0.5</v>
      </c>
      <c r="AA55" s="28">
        <f t="shared" si="16"/>
        <v>2.5</v>
      </c>
      <c r="AB55" s="5"/>
      <c r="AC55" s="91"/>
      <c r="AD55" s="5"/>
      <c r="AE55" s="5"/>
      <c r="AF55" s="5"/>
      <c r="AG55" s="5"/>
      <c r="AH55" s="5"/>
      <c r="AI55" s="5"/>
      <c r="AJ55" s="5"/>
      <c r="AK55" s="5"/>
    </row>
    <row r="56" spans="1:37" ht="100">
      <c r="A56" s="5"/>
      <c r="B56" s="51" t="s">
        <v>311</v>
      </c>
      <c r="C56" s="92"/>
      <c r="D56" s="67" t="s">
        <v>344</v>
      </c>
      <c r="E56" s="68" t="s">
        <v>345</v>
      </c>
      <c r="F56" s="57" t="s">
        <v>346</v>
      </c>
      <c r="G56" s="20" t="s">
        <v>347</v>
      </c>
      <c r="H56" s="21" t="s">
        <v>410</v>
      </c>
      <c r="I56" s="58" t="s">
        <v>348</v>
      </c>
      <c r="J56" s="22">
        <v>2</v>
      </c>
      <c r="K56" s="22">
        <v>0.5</v>
      </c>
      <c r="L56" s="23">
        <f t="shared" si="0"/>
        <v>2.5</v>
      </c>
      <c r="M56" s="59" t="s">
        <v>349</v>
      </c>
      <c r="N56" s="59" t="s">
        <v>350</v>
      </c>
      <c r="O56" s="62"/>
      <c r="P56" s="66"/>
      <c r="Q56" s="27"/>
      <c r="R56" s="27"/>
      <c r="S56" s="28"/>
      <c r="T56" s="11" t="s">
        <v>33</v>
      </c>
      <c r="U56" s="27">
        <f t="shared" si="21"/>
        <v>2</v>
      </c>
      <c r="V56" s="27">
        <f t="shared" si="21"/>
        <v>0.5</v>
      </c>
      <c r="W56" s="28">
        <f t="shared" si="21"/>
        <v>2.5</v>
      </c>
      <c r="X56" s="11" t="s">
        <v>33</v>
      </c>
      <c r="Y56" s="27">
        <f t="shared" si="14"/>
        <v>2</v>
      </c>
      <c r="Z56" s="27">
        <f t="shared" si="15"/>
        <v>0.5</v>
      </c>
      <c r="AA56" s="28">
        <f t="shared" si="16"/>
        <v>2.5</v>
      </c>
      <c r="AB56" s="5"/>
      <c r="AC56" s="92"/>
      <c r="AD56" s="5"/>
      <c r="AE56" s="5"/>
      <c r="AF56" s="5"/>
      <c r="AG56" s="5"/>
      <c r="AH56" s="5"/>
      <c r="AI56" s="5"/>
      <c r="AJ56" s="5"/>
      <c r="AK56" s="5"/>
    </row>
    <row r="57" spans="1:37" ht="100">
      <c r="A57" s="40"/>
      <c r="B57" s="51" t="s">
        <v>351</v>
      </c>
      <c r="C57" s="69" t="s">
        <v>352</v>
      </c>
      <c r="D57" s="60" t="s">
        <v>353</v>
      </c>
      <c r="E57" s="31" t="s">
        <v>354</v>
      </c>
      <c r="F57" s="19" t="s">
        <v>355</v>
      </c>
      <c r="G57" s="20" t="s">
        <v>356</v>
      </c>
      <c r="H57" s="21" t="s">
        <v>357</v>
      </c>
      <c r="I57" s="33" t="s">
        <v>358</v>
      </c>
      <c r="J57" s="22">
        <v>2</v>
      </c>
      <c r="K57" s="22">
        <v>0</v>
      </c>
      <c r="L57" s="23">
        <f t="shared" si="0"/>
        <v>2</v>
      </c>
      <c r="M57" s="34" t="s">
        <v>411</v>
      </c>
      <c r="N57" s="70" t="s">
        <v>400</v>
      </c>
      <c r="O57" s="62"/>
      <c r="P57" s="11" t="s">
        <v>33</v>
      </c>
      <c r="Q57" s="27">
        <f>J57</f>
        <v>2</v>
      </c>
      <c r="R57" s="27">
        <f>K57</f>
        <v>0</v>
      </c>
      <c r="S57" s="28">
        <f>L57</f>
        <v>2</v>
      </c>
      <c r="T57" s="11" t="s">
        <v>33</v>
      </c>
      <c r="U57" s="27">
        <f t="shared" si="21"/>
        <v>2</v>
      </c>
      <c r="V57" s="27">
        <f t="shared" si="21"/>
        <v>0</v>
      </c>
      <c r="W57" s="28">
        <f t="shared" si="21"/>
        <v>2</v>
      </c>
      <c r="X57" s="11" t="s">
        <v>33</v>
      </c>
      <c r="Y57" s="27">
        <f t="shared" si="14"/>
        <v>2</v>
      </c>
      <c r="Z57" s="27">
        <f t="shared" si="15"/>
        <v>0</v>
      </c>
      <c r="AA57" s="28">
        <f t="shared" si="16"/>
        <v>2</v>
      </c>
      <c r="AB57" s="40"/>
      <c r="AC57" s="71" t="s">
        <v>359</v>
      </c>
      <c r="AD57" s="40"/>
      <c r="AE57" s="40"/>
      <c r="AF57" s="40"/>
      <c r="AG57" s="40"/>
      <c r="AH57" s="40"/>
      <c r="AI57" s="40"/>
      <c r="AJ57" s="40"/>
      <c r="AK57" s="40"/>
    </row>
    <row r="58" spans="1:37" ht="15.75" customHeight="1">
      <c r="A58" s="5"/>
      <c r="B58" s="2"/>
      <c r="C58" s="3"/>
      <c r="D58" s="5"/>
      <c r="E58" s="4"/>
      <c r="F58" s="4"/>
      <c r="G58" s="4"/>
      <c r="H58" s="4"/>
      <c r="I58" s="5"/>
      <c r="J58" s="5"/>
      <c r="K58" s="5"/>
      <c r="L58" s="5"/>
      <c r="M58" s="5"/>
      <c r="N58" s="4"/>
      <c r="O58" s="5"/>
      <c r="P58" s="5"/>
      <c r="Q58" s="5"/>
      <c r="R58" s="5"/>
      <c r="S58" s="5"/>
      <c r="T58" s="5"/>
      <c r="U58" s="5"/>
      <c r="V58" s="5"/>
      <c r="W58" s="5"/>
      <c r="X58" s="5"/>
      <c r="Y58" s="5"/>
      <c r="Z58" s="5"/>
      <c r="AA58" s="5"/>
      <c r="AB58" s="5"/>
      <c r="AC58" s="5"/>
      <c r="AD58" s="5"/>
      <c r="AE58" s="5"/>
      <c r="AF58" s="5"/>
      <c r="AG58" s="5"/>
      <c r="AH58" s="5"/>
      <c r="AI58" s="5"/>
      <c r="AJ58" s="5"/>
      <c r="AK58" s="5"/>
    </row>
    <row r="59" spans="1:37" ht="21.75" customHeight="1">
      <c r="A59" s="5"/>
      <c r="B59" s="2"/>
      <c r="C59" s="3"/>
      <c r="D59" s="5"/>
      <c r="E59" s="4"/>
      <c r="F59" s="4"/>
      <c r="G59" s="4"/>
      <c r="H59" s="4"/>
      <c r="I59" s="5"/>
      <c r="J59" s="5"/>
      <c r="K59" s="5"/>
      <c r="L59" s="5"/>
      <c r="M59" s="5"/>
      <c r="N59" s="4"/>
      <c r="O59" s="5"/>
      <c r="P59" s="5"/>
      <c r="Q59" s="5"/>
      <c r="R59" s="5"/>
      <c r="S59" s="5"/>
      <c r="T59" s="5"/>
      <c r="U59" s="5"/>
      <c r="V59" s="5"/>
      <c r="W59" s="5"/>
      <c r="X59" s="5"/>
      <c r="Y59" s="5"/>
      <c r="Z59" s="5"/>
      <c r="AA59" s="5"/>
      <c r="AB59" s="5"/>
      <c r="AC59" s="5"/>
      <c r="AD59" s="5"/>
      <c r="AE59" s="5"/>
      <c r="AF59" s="5"/>
      <c r="AG59" s="5"/>
      <c r="AH59" s="5"/>
      <c r="AI59" s="5"/>
      <c r="AJ59" s="5"/>
      <c r="AK59" s="5"/>
    </row>
    <row r="60" spans="1:37" ht="28">
      <c r="A60" s="5"/>
      <c r="B60" s="2"/>
      <c r="C60" s="72"/>
      <c r="D60" s="5"/>
      <c r="E60" s="4"/>
      <c r="F60" s="73"/>
      <c r="G60" s="73"/>
      <c r="H60" s="73"/>
      <c r="I60" s="74" t="s">
        <v>360</v>
      </c>
      <c r="J60" s="75">
        <f>SUM(J8:J57)</f>
        <v>125</v>
      </c>
      <c r="K60" s="75">
        <f>SUM(K8:K57)</f>
        <v>25</v>
      </c>
      <c r="L60" s="75">
        <f>J60+K60</f>
        <v>150</v>
      </c>
      <c r="M60" s="5"/>
      <c r="N60" s="76"/>
      <c r="O60" s="5"/>
      <c r="P60" s="74" t="s">
        <v>361</v>
      </c>
      <c r="Q60" s="77">
        <f>SUM(Q8:Q57)</f>
        <v>70.25</v>
      </c>
      <c r="R60" s="77">
        <f>SUM(R8:R57)</f>
        <v>13.75</v>
      </c>
      <c r="S60" s="78">
        <f>SUM(S8:S57)</f>
        <v>84</v>
      </c>
      <c r="T60" s="5"/>
      <c r="U60" s="77">
        <f>SUM(U8:U57)</f>
        <v>97.25</v>
      </c>
      <c r="V60" s="77">
        <f>SUM(V8:V57)</f>
        <v>18.75</v>
      </c>
      <c r="W60" s="78">
        <f>SUM(W8:W57)</f>
        <v>116</v>
      </c>
      <c r="X60" s="5"/>
      <c r="Y60" s="77">
        <f>SUM(Y8:Y57)</f>
        <v>125</v>
      </c>
      <c r="Z60" s="77">
        <f>SUM(Z8:Z57)</f>
        <v>25</v>
      </c>
      <c r="AA60" s="78">
        <f>SUM(AA8:AA57)</f>
        <v>150</v>
      </c>
      <c r="AB60" s="5"/>
      <c r="AC60" s="5"/>
      <c r="AD60" s="5"/>
      <c r="AE60" s="5"/>
      <c r="AF60" s="5"/>
      <c r="AG60" s="5"/>
      <c r="AH60" s="5"/>
      <c r="AI60" s="5"/>
      <c r="AJ60" s="5"/>
      <c r="AK60" s="5"/>
    </row>
    <row r="61" spans="1:37" ht="15.75" customHeight="1">
      <c r="A61" s="5"/>
      <c r="B61" s="2"/>
      <c r="C61" s="93"/>
      <c r="D61" s="94"/>
      <c r="E61" s="94"/>
      <c r="F61" s="94"/>
      <c r="G61" s="94"/>
      <c r="H61" s="94"/>
      <c r="I61" s="94"/>
      <c r="J61" s="94"/>
      <c r="K61" s="94"/>
      <c r="L61" s="94"/>
      <c r="M61" s="94"/>
      <c r="N61" s="94"/>
      <c r="O61" s="5"/>
      <c r="P61" s="5"/>
      <c r="Q61" s="5"/>
      <c r="R61" s="5"/>
      <c r="S61" s="5"/>
      <c r="T61" s="5"/>
      <c r="U61" s="5"/>
      <c r="V61" s="5"/>
      <c r="W61" s="5"/>
      <c r="X61" s="5"/>
      <c r="Y61" s="5"/>
      <c r="Z61" s="5"/>
      <c r="AA61" s="5"/>
      <c r="AB61" s="5"/>
      <c r="AC61" s="5"/>
      <c r="AD61" s="5"/>
      <c r="AE61" s="5"/>
      <c r="AF61" s="5"/>
      <c r="AG61" s="5"/>
      <c r="AH61" s="5"/>
      <c r="AI61" s="5"/>
      <c r="AJ61" s="5"/>
      <c r="AK61" s="5"/>
    </row>
    <row r="62" spans="1:37" ht="180" customHeight="1">
      <c r="A62" s="5"/>
      <c r="B62" s="2"/>
      <c r="C62" s="104"/>
      <c r="D62" s="94"/>
      <c r="E62" s="94"/>
      <c r="F62" s="94"/>
      <c r="G62" s="94"/>
      <c r="H62" s="94"/>
      <c r="I62" s="94"/>
      <c r="J62" s="94"/>
      <c r="K62" s="94"/>
      <c r="L62" s="94"/>
      <c r="M62" s="94"/>
      <c r="N62" s="94"/>
      <c r="O62" s="5"/>
      <c r="P62" s="5"/>
      <c r="Q62" s="5"/>
      <c r="R62" s="5"/>
      <c r="S62" s="5"/>
      <c r="T62" s="5"/>
      <c r="U62" s="5"/>
      <c r="V62" s="5"/>
      <c r="W62" s="5"/>
      <c r="X62" s="5"/>
      <c r="Y62" s="5"/>
      <c r="Z62" s="5"/>
      <c r="AA62" s="5"/>
      <c r="AB62" s="5"/>
      <c r="AC62" s="5"/>
      <c r="AD62" s="5"/>
      <c r="AE62" s="5"/>
      <c r="AF62" s="5"/>
      <c r="AG62" s="5"/>
      <c r="AH62" s="5"/>
      <c r="AI62" s="5"/>
      <c r="AJ62" s="5"/>
      <c r="AK62" s="5"/>
    </row>
    <row r="63" spans="1:37" ht="28.5" customHeight="1">
      <c r="A63" s="5"/>
      <c r="B63" s="2"/>
      <c r="C63" s="3"/>
      <c r="D63" s="5"/>
      <c r="E63" s="4"/>
      <c r="F63" s="4"/>
      <c r="G63" s="4"/>
      <c r="H63" s="4"/>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ht="42.75" customHeight="1">
      <c r="A64" s="5"/>
      <c r="B64" s="2"/>
      <c r="C64" s="3"/>
      <c r="D64" s="5"/>
      <c r="E64" s="4"/>
      <c r="F64" s="4"/>
      <c r="G64" s="4"/>
      <c r="H64" s="4"/>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ht="57" customHeight="1">
      <c r="A65" s="5"/>
      <c r="B65" s="2"/>
      <c r="C65" s="3"/>
      <c r="D65" s="5"/>
      <c r="E65" s="4"/>
      <c r="F65" s="4"/>
      <c r="G65" s="4"/>
      <c r="H65" s="4"/>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ht="14.25" customHeight="1">
      <c r="A66" s="5"/>
      <c r="B66" s="2"/>
      <c r="C66" s="3"/>
      <c r="D66" s="5"/>
      <c r="E66" s="4"/>
      <c r="F66" s="4"/>
      <c r="G66" s="4"/>
      <c r="H66" s="4"/>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ht="15.75" customHeight="1">
      <c r="A67" s="5"/>
      <c r="B67" s="2"/>
      <c r="C67" s="3"/>
      <c r="D67" s="5"/>
      <c r="E67" s="4"/>
      <c r="F67" s="4"/>
      <c r="G67" s="4"/>
      <c r="H67" s="4"/>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ht="15.75" customHeight="1">
      <c r="A68" s="5"/>
      <c r="B68" s="2"/>
      <c r="C68" s="3"/>
      <c r="D68" s="5"/>
      <c r="E68" s="4"/>
      <c r="F68" s="4"/>
      <c r="G68" s="4"/>
      <c r="H68" s="4"/>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ht="15.75" customHeight="1">
      <c r="A69" s="5"/>
      <c r="B69" s="2"/>
      <c r="C69" s="3"/>
      <c r="D69" s="5"/>
      <c r="E69" s="4"/>
      <c r="F69" s="4"/>
      <c r="G69" s="4"/>
      <c r="H69" s="4"/>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ht="15.75" customHeight="1">
      <c r="A70" s="5"/>
      <c r="B70" s="2"/>
      <c r="C70" s="3"/>
      <c r="D70" s="5"/>
      <c r="E70" s="4"/>
      <c r="F70" s="4"/>
      <c r="G70" s="4"/>
      <c r="H70" s="4"/>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ht="15.75" customHeight="1">
      <c r="A71" s="5"/>
      <c r="B71" s="2"/>
      <c r="C71" s="3"/>
      <c r="D71" s="5"/>
      <c r="E71" s="4"/>
      <c r="F71" s="4"/>
      <c r="G71" s="4"/>
      <c r="H71" s="4"/>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ht="15.75" customHeight="1">
      <c r="A72" s="5"/>
      <c r="B72" s="2"/>
      <c r="C72" s="3"/>
      <c r="D72" s="5"/>
      <c r="E72" s="4"/>
      <c r="F72" s="4"/>
      <c r="G72" s="4"/>
      <c r="H72" s="4"/>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ht="15.75" customHeight="1">
      <c r="A73" s="5"/>
      <c r="B73" s="2"/>
      <c r="C73" s="3"/>
      <c r="D73" s="5"/>
      <c r="E73" s="4"/>
      <c r="F73" s="4"/>
      <c r="G73" s="4"/>
      <c r="H73" s="4"/>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ht="15.75" customHeight="1">
      <c r="A74" s="5"/>
      <c r="B74" s="2"/>
      <c r="C74" s="3"/>
      <c r="D74" s="5"/>
      <c r="E74" s="4"/>
      <c r="F74" s="4"/>
      <c r="G74" s="4"/>
      <c r="H74" s="4"/>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ht="15.75" customHeight="1">
      <c r="A75" s="5"/>
      <c r="B75" s="2"/>
      <c r="C75" s="3"/>
      <c r="D75" s="5"/>
      <c r="E75" s="4"/>
      <c r="F75" s="4"/>
      <c r="G75" s="4"/>
      <c r="H75" s="4"/>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ht="15.75" customHeight="1">
      <c r="A76" s="5"/>
      <c r="B76" s="2"/>
      <c r="C76" s="3"/>
      <c r="D76" s="5"/>
      <c r="E76" s="4"/>
      <c r="F76" s="4"/>
      <c r="G76" s="4"/>
      <c r="H76" s="4"/>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ht="15.75" customHeight="1">
      <c r="A77" s="5"/>
      <c r="B77" s="2"/>
      <c r="C77" s="3"/>
      <c r="D77" s="5"/>
      <c r="E77" s="4"/>
      <c r="F77" s="4"/>
      <c r="G77" s="4"/>
      <c r="H77" s="4"/>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ht="15.75" customHeight="1">
      <c r="A78" s="5"/>
      <c r="B78" s="2"/>
      <c r="C78" s="3"/>
      <c r="D78" s="5"/>
      <c r="E78" s="4"/>
      <c r="F78" s="4"/>
      <c r="G78" s="4"/>
      <c r="H78" s="4"/>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ht="15.75" customHeight="1">
      <c r="A79" s="5"/>
      <c r="B79" s="2"/>
      <c r="C79" s="3"/>
      <c r="D79" s="5"/>
      <c r="E79" s="4"/>
      <c r="F79" s="4"/>
      <c r="G79" s="4"/>
      <c r="H79" s="4"/>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ht="15.75" customHeight="1">
      <c r="A80" s="5"/>
      <c r="B80" s="2"/>
      <c r="C80" s="3"/>
      <c r="D80" s="5"/>
      <c r="E80" s="4"/>
      <c r="F80" s="4"/>
      <c r="G80" s="4"/>
      <c r="H80" s="4"/>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ht="15.75" customHeight="1">
      <c r="A81" s="5"/>
      <c r="B81" s="2"/>
      <c r="C81" s="3"/>
      <c r="D81" s="5"/>
      <c r="E81" s="4"/>
      <c r="F81" s="4"/>
      <c r="G81" s="4"/>
      <c r="H81" s="4"/>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ht="15.75" customHeight="1">
      <c r="A82" s="5"/>
      <c r="B82" s="2"/>
      <c r="C82" s="3"/>
      <c r="D82" s="5"/>
      <c r="E82" s="4"/>
      <c r="F82" s="4"/>
      <c r="G82" s="4"/>
      <c r="H82" s="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ht="15.75" customHeight="1">
      <c r="A83" s="5"/>
      <c r="B83" s="2"/>
      <c r="C83" s="3"/>
      <c r="D83" s="5"/>
      <c r="E83" s="4"/>
      <c r="F83" s="4"/>
      <c r="G83" s="4"/>
      <c r="H83" s="4"/>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ht="15.75" customHeight="1">
      <c r="A84" s="5"/>
      <c r="B84" s="2"/>
      <c r="C84" s="3"/>
      <c r="D84" s="5"/>
      <c r="E84" s="4"/>
      <c r="F84" s="4"/>
      <c r="G84" s="4"/>
      <c r="H84" s="4"/>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ht="15.75" customHeight="1">
      <c r="A85" s="5"/>
      <c r="B85" s="2"/>
      <c r="C85" s="3"/>
      <c r="D85" s="5"/>
      <c r="E85" s="4"/>
      <c r="F85" s="4"/>
      <c r="G85" s="4"/>
      <c r="H85" s="4"/>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ht="15.75" customHeight="1">
      <c r="A86" s="5"/>
      <c r="B86" s="2"/>
      <c r="C86" s="3"/>
      <c r="D86" s="5"/>
      <c r="E86" s="79"/>
      <c r="F86" s="79"/>
      <c r="G86" s="79"/>
      <c r="H86" s="79"/>
      <c r="I86" s="40"/>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5.75" customHeight="1">
      <c r="A87" s="5"/>
      <c r="B87" s="2"/>
      <c r="C87" s="3"/>
      <c r="D87" s="5"/>
      <c r="E87" s="79"/>
      <c r="F87" s="79"/>
      <c r="G87" s="79"/>
      <c r="H87" s="79"/>
      <c r="I87" s="40"/>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ht="15.75" customHeight="1">
      <c r="A88" s="5"/>
      <c r="B88" s="2"/>
      <c r="C88" s="3"/>
      <c r="D88" s="5"/>
      <c r="E88" s="79"/>
      <c r="F88" s="79"/>
      <c r="G88" s="79"/>
      <c r="H88" s="79"/>
      <c r="I88" s="40"/>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ht="15.75" customHeight="1">
      <c r="A89" s="5"/>
      <c r="B89" s="2"/>
      <c r="C89" s="3"/>
      <c r="D89" s="5"/>
      <c r="E89" s="79"/>
      <c r="F89" s="79"/>
      <c r="G89" s="79"/>
      <c r="H89" s="79"/>
      <c r="I89" s="40"/>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ht="15.75" customHeight="1">
      <c r="A90" s="5"/>
      <c r="B90" s="2"/>
      <c r="C90" s="3"/>
      <c r="D90" s="5"/>
      <c r="E90" s="79"/>
      <c r="F90" s="95"/>
      <c r="G90" s="80"/>
      <c r="H90" s="80"/>
      <c r="I90" s="97"/>
      <c r="J90" s="81"/>
      <c r="K90" s="81"/>
      <c r="L90" s="81"/>
      <c r="M90" s="81"/>
      <c r="N90" s="81"/>
      <c r="O90" s="5"/>
      <c r="P90" s="5"/>
      <c r="Q90" s="5"/>
      <c r="R90" s="5"/>
      <c r="S90" s="5"/>
      <c r="T90" s="5"/>
      <c r="U90" s="5"/>
      <c r="V90" s="5"/>
      <c r="W90" s="5"/>
      <c r="X90" s="5"/>
      <c r="Y90" s="5"/>
      <c r="Z90" s="5"/>
      <c r="AA90" s="5"/>
      <c r="AB90" s="5"/>
      <c r="AC90" s="5"/>
      <c r="AD90" s="5"/>
      <c r="AE90" s="5"/>
      <c r="AF90" s="5"/>
      <c r="AG90" s="5"/>
      <c r="AH90" s="5"/>
      <c r="AI90" s="5"/>
      <c r="AJ90" s="5"/>
      <c r="AK90" s="5"/>
    </row>
    <row r="91" spans="1:37" ht="15.75" customHeight="1">
      <c r="A91" s="5"/>
      <c r="B91" s="2"/>
      <c r="C91" s="3"/>
      <c r="D91" s="5"/>
      <c r="E91" s="79"/>
      <c r="F91" s="96"/>
      <c r="G91" s="80"/>
      <c r="H91" s="80"/>
      <c r="I91" s="96"/>
      <c r="J91" s="81"/>
      <c r="K91" s="81"/>
      <c r="L91" s="81"/>
      <c r="M91" s="81"/>
      <c r="N91" s="81"/>
      <c r="O91" s="5"/>
      <c r="P91" s="5"/>
      <c r="Q91" s="5"/>
      <c r="R91" s="5"/>
      <c r="S91" s="5"/>
      <c r="T91" s="5"/>
      <c r="U91" s="5"/>
      <c r="V91" s="5"/>
      <c r="W91" s="5"/>
      <c r="X91" s="5"/>
      <c r="Y91" s="5"/>
      <c r="Z91" s="5"/>
      <c r="AA91" s="5"/>
      <c r="AB91" s="5"/>
      <c r="AC91" s="5"/>
      <c r="AD91" s="5"/>
      <c r="AE91" s="5"/>
      <c r="AF91" s="5"/>
      <c r="AG91" s="5"/>
      <c r="AH91" s="5"/>
      <c r="AI91" s="5"/>
      <c r="AJ91" s="5"/>
      <c r="AK91" s="5"/>
    </row>
    <row r="92" spans="1:37" ht="15.75" customHeight="1">
      <c r="A92" s="5"/>
      <c r="B92" s="2"/>
      <c r="C92" s="3"/>
      <c r="D92" s="5"/>
      <c r="E92" s="4"/>
      <c r="F92" s="82"/>
      <c r="G92" s="82"/>
      <c r="H92" s="82"/>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ht="15.75" customHeight="1">
      <c r="A93" s="5"/>
      <c r="B93" s="2"/>
      <c r="C93" s="3"/>
      <c r="D93" s="5"/>
      <c r="E93" s="4"/>
      <c r="F93" s="82"/>
      <c r="G93" s="82"/>
      <c r="H93" s="82"/>
      <c r="I93" s="81"/>
      <c r="J93" s="81"/>
      <c r="K93" s="81"/>
      <c r="L93" s="81"/>
      <c r="M93" s="81"/>
      <c r="N93" s="81"/>
      <c r="O93" s="5"/>
      <c r="P93" s="5"/>
      <c r="Q93" s="5"/>
      <c r="R93" s="5"/>
      <c r="S93" s="5"/>
      <c r="T93" s="5"/>
      <c r="U93" s="5"/>
      <c r="V93" s="5"/>
      <c r="W93" s="5"/>
      <c r="X93" s="5"/>
      <c r="Y93" s="5"/>
      <c r="Z93" s="5"/>
      <c r="AA93" s="5"/>
      <c r="AB93" s="5"/>
      <c r="AC93" s="5"/>
      <c r="AD93" s="5"/>
      <c r="AE93" s="5"/>
      <c r="AF93" s="5"/>
      <c r="AG93" s="5"/>
      <c r="AH93" s="5"/>
      <c r="AI93" s="5"/>
      <c r="AJ93" s="5"/>
      <c r="AK93" s="5"/>
    </row>
    <row r="94" spans="1:37" ht="15.75" customHeight="1">
      <c r="A94" s="5"/>
      <c r="B94" s="2"/>
      <c r="C94" s="3"/>
      <c r="D94" s="5"/>
      <c r="E94" s="4"/>
      <c r="F94" s="83"/>
      <c r="G94" s="83"/>
      <c r="H94" s="83"/>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ht="15.75" customHeight="1">
      <c r="A95" s="5"/>
      <c r="B95" s="2"/>
      <c r="C95" s="3"/>
      <c r="D95" s="5"/>
      <c r="E95" s="4"/>
      <c r="F95" s="98"/>
      <c r="G95" s="83"/>
      <c r="H95" s="83"/>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ht="15.75" customHeight="1">
      <c r="A96" s="5"/>
      <c r="B96" s="2"/>
      <c r="C96" s="3"/>
      <c r="D96" s="5"/>
      <c r="E96" s="4"/>
      <c r="F96" s="94"/>
      <c r="G96" s="83"/>
      <c r="H96" s="83"/>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ht="15.75" customHeight="1">
      <c r="A97" s="5"/>
      <c r="B97" s="2"/>
      <c r="C97" s="3"/>
      <c r="D97" s="5"/>
      <c r="E97" s="4"/>
      <c r="F97" s="4"/>
      <c r="G97" s="4"/>
      <c r="H97" s="4"/>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ht="15.75" customHeight="1">
      <c r="A98" s="5"/>
      <c r="B98" s="2"/>
      <c r="C98" s="3"/>
      <c r="D98" s="5"/>
      <c r="E98" s="4"/>
      <c r="F98" s="4"/>
      <c r="G98" s="4"/>
      <c r="H98" s="4"/>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ht="15.75" customHeight="1">
      <c r="A99" s="5"/>
      <c r="B99" s="2"/>
      <c r="C99" s="3"/>
      <c r="D99" s="5"/>
      <c r="E99" s="4"/>
      <c r="F99" s="4"/>
      <c r="G99" s="4"/>
      <c r="H99" s="4"/>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ht="15.75" customHeight="1">
      <c r="A100" s="5"/>
      <c r="B100" s="2"/>
      <c r="C100" s="3"/>
      <c r="D100" s="5"/>
      <c r="E100" s="4"/>
      <c r="F100" s="4"/>
      <c r="G100" s="4"/>
      <c r="H100" s="4"/>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ht="15.75" customHeight="1">
      <c r="A101" s="5"/>
      <c r="B101" s="2"/>
      <c r="C101" s="3"/>
      <c r="D101" s="5"/>
      <c r="E101" s="4"/>
      <c r="F101" s="4"/>
      <c r="G101" s="4"/>
      <c r="H101" s="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ht="15.75" customHeight="1">
      <c r="A102" s="5"/>
      <c r="B102" s="2"/>
      <c r="C102" s="3"/>
      <c r="D102" s="5"/>
      <c r="E102" s="4"/>
      <c r="F102" s="4"/>
      <c r="G102" s="4"/>
      <c r="H102" s="4"/>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ht="15.75" customHeight="1">
      <c r="A103" s="5"/>
      <c r="B103" s="2"/>
      <c r="C103" s="3"/>
      <c r="D103" s="5"/>
      <c r="E103" s="4"/>
      <c r="F103" s="4"/>
      <c r="G103" s="4"/>
      <c r="H103" s="4"/>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ht="15.75" customHeight="1">
      <c r="A104" s="5"/>
      <c r="B104" s="2"/>
      <c r="C104" s="3"/>
      <c r="D104" s="5"/>
      <c r="E104" s="4"/>
      <c r="F104" s="4"/>
      <c r="G104" s="4"/>
      <c r="H104" s="4"/>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ht="15.75" customHeight="1">
      <c r="A105" s="5"/>
      <c r="B105" s="2"/>
      <c r="C105" s="3"/>
      <c r="D105" s="5"/>
      <c r="E105" s="4"/>
      <c r="F105" s="4"/>
      <c r="G105" s="4"/>
      <c r="H105" s="4"/>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ht="15.75" customHeight="1">
      <c r="A106" s="5"/>
      <c r="B106" s="2"/>
      <c r="C106" s="3"/>
      <c r="D106" s="5"/>
      <c r="E106" s="4"/>
      <c r="F106" s="4"/>
      <c r="G106" s="4"/>
      <c r="H106" s="4"/>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ht="15.75" customHeight="1">
      <c r="A107" s="5"/>
      <c r="B107" s="2"/>
      <c r="C107" s="3"/>
      <c r="D107" s="5"/>
      <c r="E107" s="4"/>
      <c r="F107" s="4"/>
      <c r="G107" s="4"/>
      <c r="H107" s="4"/>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ht="15.75" customHeight="1">
      <c r="A108" s="5"/>
      <c r="B108" s="2"/>
      <c r="C108" s="3"/>
      <c r="D108" s="5"/>
      <c r="E108" s="4"/>
      <c r="F108" s="4"/>
      <c r="G108" s="4"/>
      <c r="H108" s="4"/>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ht="15.75" customHeight="1">
      <c r="A109" s="5"/>
      <c r="B109" s="2"/>
      <c r="C109" s="3"/>
      <c r="D109" s="5"/>
      <c r="E109" s="4"/>
      <c r="F109" s="4"/>
      <c r="G109" s="4"/>
      <c r="H109" s="4"/>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ht="15.75" customHeight="1">
      <c r="A110" s="5"/>
      <c r="B110" s="2"/>
      <c r="C110" s="3"/>
      <c r="D110" s="5"/>
      <c r="E110" s="4"/>
      <c r="F110" s="4"/>
      <c r="G110" s="4"/>
      <c r="H110" s="4"/>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ht="15.75" customHeight="1">
      <c r="A111" s="5"/>
      <c r="B111" s="2"/>
      <c r="C111" s="3"/>
      <c r="D111" s="5"/>
      <c r="E111" s="4"/>
      <c r="F111" s="4"/>
      <c r="G111" s="4"/>
      <c r="H111" s="4"/>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ht="15.75" customHeight="1">
      <c r="A112" s="5"/>
      <c r="B112" s="2"/>
      <c r="C112" s="3"/>
      <c r="D112" s="5"/>
      <c r="E112" s="4"/>
      <c r="F112" s="4"/>
      <c r="G112" s="4"/>
      <c r="H112" s="4"/>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ht="15.75" customHeight="1">
      <c r="A113" s="5"/>
      <c r="B113" s="2"/>
      <c r="C113" s="3"/>
      <c r="D113" s="5"/>
      <c r="E113" s="4"/>
      <c r="F113" s="4"/>
      <c r="G113" s="4"/>
      <c r="H113" s="4"/>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ht="15.75" customHeight="1">
      <c r="A114" s="5"/>
      <c r="B114" s="2"/>
      <c r="C114" s="3"/>
      <c r="D114" s="5"/>
      <c r="E114" s="4"/>
      <c r="F114" s="4"/>
      <c r="G114" s="4"/>
      <c r="H114" s="4"/>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ht="15.75" customHeight="1">
      <c r="A115" s="5"/>
      <c r="B115" s="2"/>
      <c r="C115" s="3"/>
      <c r="D115" s="5"/>
      <c r="E115" s="4"/>
      <c r="F115" s="4"/>
      <c r="G115" s="4"/>
      <c r="H115" s="4"/>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ht="15.75" customHeight="1">
      <c r="A116" s="5"/>
      <c r="B116" s="2"/>
      <c r="C116" s="3"/>
      <c r="D116" s="5"/>
      <c r="E116" s="4"/>
      <c r="F116" s="4"/>
      <c r="G116" s="4"/>
      <c r="H116" s="4"/>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ht="15.75" customHeight="1">
      <c r="A117" s="5"/>
      <c r="B117" s="2"/>
      <c r="C117" s="3"/>
      <c r="D117" s="5"/>
      <c r="E117" s="4"/>
      <c r="F117" s="4"/>
      <c r="G117" s="4"/>
      <c r="H117" s="4"/>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ht="15.75" customHeight="1">
      <c r="A118" s="5"/>
      <c r="B118" s="2"/>
      <c r="C118" s="3"/>
      <c r="D118" s="5"/>
      <c r="E118" s="4"/>
      <c r="F118" s="4"/>
      <c r="G118" s="4"/>
      <c r="H118" s="4"/>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ht="15.75" customHeight="1">
      <c r="A119" s="5"/>
      <c r="B119" s="2"/>
      <c r="C119" s="3"/>
      <c r="D119" s="5"/>
      <c r="E119" s="4"/>
      <c r="F119" s="4"/>
      <c r="G119" s="4"/>
      <c r="H119" s="4"/>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ht="15.75" customHeight="1">
      <c r="A120" s="5"/>
      <c r="B120" s="2"/>
      <c r="C120" s="3"/>
      <c r="D120" s="5"/>
      <c r="E120" s="4"/>
      <c r="F120" s="4"/>
      <c r="G120" s="4"/>
      <c r="H120" s="4"/>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ht="15.75" customHeight="1">
      <c r="A121" s="5"/>
      <c r="B121" s="2"/>
      <c r="C121" s="3"/>
      <c r="D121" s="5"/>
      <c r="E121" s="4"/>
      <c r="F121" s="4"/>
      <c r="G121" s="4"/>
      <c r="H121" s="4"/>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ht="15.75" customHeight="1">
      <c r="A122" s="5"/>
      <c r="B122" s="2"/>
      <c r="C122" s="3"/>
      <c r="D122" s="5"/>
      <c r="E122" s="4"/>
      <c r="F122" s="4"/>
      <c r="G122" s="4"/>
      <c r="H122" s="4"/>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ht="15.75" customHeight="1">
      <c r="A123" s="5"/>
      <c r="B123" s="2"/>
      <c r="C123" s="3"/>
      <c r="D123" s="5"/>
      <c r="E123" s="4"/>
      <c r="F123" s="4"/>
      <c r="G123" s="4"/>
      <c r="H123" s="4"/>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ht="15.75" customHeight="1">
      <c r="A124" s="5"/>
      <c r="B124" s="2"/>
      <c r="C124" s="3"/>
      <c r="D124" s="5"/>
      <c r="E124" s="4"/>
      <c r="F124" s="4"/>
      <c r="G124" s="4"/>
      <c r="H124" s="4"/>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ht="15.75" customHeight="1">
      <c r="A125" s="5"/>
      <c r="B125" s="2"/>
      <c r="C125" s="3"/>
      <c r="D125" s="5"/>
      <c r="E125" s="4"/>
      <c r="F125" s="4"/>
      <c r="G125" s="4"/>
      <c r="H125" s="4"/>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ht="15.75" customHeight="1">
      <c r="A126" s="5"/>
      <c r="B126" s="2"/>
      <c r="C126" s="3"/>
      <c r="D126" s="5"/>
      <c r="E126" s="4"/>
      <c r="F126" s="4"/>
      <c r="G126" s="4"/>
      <c r="H126" s="4"/>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ht="15.75" customHeight="1">
      <c r="A127" s="5"/>
      <c r="B127" s="2"/>
      <c r="C127" s="3"/>
      <c r="D127" s="5"/>
      <c r="E127" s="4"/>
      <c r="F127" s="4"/>
      <c r="G127" s="4"/>
      <c r="H127" s="4"/>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ht="15.75" customHeight="1">
      <c r="A128" s="5"/>
      <c r="B128" s="2"/>
      <c r="C128" s="3"/>
      <c r="D128" s="5"/>
      <c r="E128" s="4"/>
      <c r="F128" s="4"/>
      <c r="G128" s="4"/>
      <c r="H128" s="4"/>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ht="15.75" customHeight="1">
      <c r="A129" s="5"/>
      <c r="B129" s="2"/>
      <c r="C129" s="3"/>
      <c r="D129" s="5"/>
      <c r="E129" s="4"/>
      <c r="F129" s="4"/>
      <c r="G129" s="4"/>
      <c r="H129" s="4"/>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ht="15.75" customHeight="1">
      <c r="A130" s="5"/>
      <c r="B130" s="2"/>
      <c r="C130" s="3"/>
      <c r="D130" s="5"/>
      <c r="E130" s="4"/>
      <c r="F130" s="4"/>
      <c r="G130" s="4"/>
      <c r="H130" s="4"/>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ht="15.75" customHeight="1">
      <c r="A131" s="5"/>
      <c r="B131" s="2"/>
      <c r="C131" s="3"/>
      <c r="D131" s="5"/>
      <c r="E131" s="4"/>
      <c r="F131" s="4"/>
      <c r="G131" s="4"/>
      <c r="H131" s="4"/>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ht="15.75" customHeight="1">
      <c r="A132" s="5"/>
      <c r="B132" s="2"/>
      <c r="C132" s="3"/>
      <c r="D132" s="5"/>
      <c r="E132" s="4"/>
      <c r="F132" s="4"/>
      <c r="G132" s="4"/>
      <c r="H132" s="4"/>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ht="15.75" customHeight="1">
      <c r="A133" s="5"/>
      <c r="B133" s="2"/>
      <c r="C133" s="3"/>
      <c r="D133" s="5"/>
      <c r="E133" s="4"/>
      <c r="F133" s="4"/>
      <c r="G133" s="4"/>
      <c r="H133" s="4"/>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ht="15.75" customHeight="1">
      <c r="A134" s="5"/>
      <c r="B134" s="2"/>
      <c r="C134" s="3"/>
      <c r="D134" s="5"/>
      <c r="E134" s="4"/>
      <c r="F134" s="4"/>
      <c r="G134" s="4"/>
      <c r="H134" s="4"/>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ht="15.75" customHeight="1">
      <c r="A135" s="5"/>
      <c r="B135" s="2"/>
      <c r="C135" s="3"/>
      <c r="D135" s="5"/>
      <c r="E135" s="4"/>
      <c r="F135" s="4"/>
      <c r="G135" s="4"/>
      <c r="H135" s="4"/>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ht="15.75" customHeight="1">
      <c r="A136" s="5"/>
      <c r="B136" s="2"/>
      <c r="C136" s="3"/>
      <c r="D136" s="5"/>
      <c r="E136" s="4"/>
      <c r="F136" s="4"/>
      <c r="G136" s="4"/>
      <c r="H136" s="4"/>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ht="15.75" customHeight="1">
      <c r="A137" s="5"/>
      <c r="B137" s="2"/>
      <c r="C137" s="3"/>
      <c r="D137" s="5"/>
      <c r="E137" s="4"/>
      <c r="F137" s="4"/>
      <c r="G137" s="4"/>
      <c r="H137" s="4"/>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ht="15.75" customHeight="1">
      <c r="A138" s="5"/>
      <c r="B138" s="2"/>
      <c r="C138" s="3"/>
      <c r="D138" s="5"/>
      <c r="E138" s="4"/>
      <c r="F138" s="4"/>
      <c r="G138" s="4"/>
      <c r="H138" s="4"/>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ht="15.75" customHeight="1">
      <c r="A139" s="5"/>
      <c r="B139" s="2"/>
      <c r="C139" s="3"/>
      <c r="D139" s="5"/>
      <c r="E139" s="4"/>
      <c r="F139" s="4"/>
      <c r="G139" s="4"/>
      <c r="H139" s="4"/>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ht="15.75" customHeight="1">
      <c r="A140" s="5"/>
      <c r="B140" s="2"/>
      <c r="C140" s="3"/>
      <c r="D140" s="5"/>
      <c r="E140" s="4"/>
      <c r="F140" s="4"/>
      <c r="G140" s="4"/>
      <c r="H140" s="4"/>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ht="15.75" customHeight="1">
      <c r="A141" s="5"/>
      <c r="B141" s="2"/>
      <c r="C141" s="3"/>
      <c r="D141" s="5"/>
      <c r="E141" s="4"/>
      <c r="F141" s="4"/>
      <c r="G141" s="4"/>
      <c r="H141" s="4"/>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ht="15.75" customHeight="1">
      <c r="A142" s="5"/>
      <c r="B142" s="2"/>
      <c r="C142" s="3"/>
      <c r="D142" s="5"/>
      <c r="E142" s="4"/>
      <c r="F142" s="4"/>
      <c r="G142" s="4"/>
      <c r="H142" s="4"/>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ht="15.75" customHeight="1">
      <c r="A143" s="5"/>
      <c r="B143" s="2"/>
      <c r="C143" s="3"/>
      <c r="D143" s="5"/>
      <c r="E143" s="4"/>
      <c r="F143" s="4"/>
      <c r="G143" s="4"/>
      <c r="H143" s="4"/>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ht="15.75" customHeight="1">
      <c r="A144" s="5"/>
      <c r="B144" s="2"/>
      <c r="C144" s="3"/>
      <c r="D144" s="5"/>
      <c r="E144" s="4"/>
      <c r="F144" s="4"/>
      <c r="G144" s="4"/>
      <c r="H144" s="4"/>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ht="15.75" customHeight="1">
      <c r="A145" s="5"/>
      <c r="B145" s="2"/>
      <c r="C145" s="3"/>
      <c r="D145" s="5"/>
      <c r="E145" s="4"/>
      <c r="F145" s="4"/>
      <c r="G145" s="4"/>
      <c r="H145" s="4"/>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ht="15.75" customHeight="1">
      <c r="A146" s="5"/>
      <c r="B146" s="2"/>
      <c r="C146" s="3"/>
      <c r="D146" s="5"/>
      <c r="E146" s="4"/>
      <c r="F146" s="4"/>
      <c r="G146" s="4"/>
      <c r="H146" s="4"/>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ht="15.75" customHeight="1">
      <c r="A147" s="5"/>
      <c r="B147" s="2"/>
      <c r="C147" s="3"/>
      <c r="D147" s="5"/>
      <c r="E147" s="4"/>
      <c r="F147" s="4"/>
      <c r="G147" s="4"/>
      <c r="H147" s="4"/>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ht="15.75" customHeight="1">
      <c r="A148" s="5"/>
      <c r="B148" s="2"/>
      <c r="C148" s="3"/>
      <c r="D148" s="5"/>
      <c r="E148" s="4"/>
      <c r="F148" s="4"/>
      <c r="G148" s="4"/>
      <c r="H148" s="4"/>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ht="15.75" customHeight="1">
      <c r="A149" s="5"/>
      <c r="B149" s="2"/>
      <c r="C149" s="3"/>
      <c r="D149" s="5"/>
      <c r="E149" s="4"/>
      <c r="F149" s="4"/>
      <c r="G149" s="4"/>
      <c r="H149" s="4"/>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ht="15.75" customHeight="1">
      <c r="A150" s="5"/>
      <c r="B150" s="2"/>
      <c r="C150" s="3"/>
      <c r="D150" s="5"/>
      <c r="E150" s="4"/>
      <c r="F150" s="4"/>
      <c r="G150" s="4"/>
      <c r="H150" s="4"/>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ht="15.75" customHeight="1">
      <c r="A151" s="5"/>
      <c r="B151" s="2"/>
      <c r="C151" s="3"/>
      <c r="D151" s="5"/>
      <c r="E151" s="4"/>
      <c r="F151" s="4"/>
      <c r="G151" s="4"/>
      <c r="H151" s="4"/>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ht="15.75" customHeight="1">
      <c r="A152" s="5"/>
      <c r="B152" s="2"/>
      <c r="C152" s="3"/>
      <c r="D152" s="5"/>
      <c r="E152" s="4"/>
      <c r="F152" s="4"/>
      <c r="G152" s="4"/>
      <c r="H152" s="4"/>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ht="15.75" customHeight="1">
      <c r="A153" s="5"/>
      <c r="B153" s="2"/>
      <c r="C153" s="3"/>
      <c r="D153" s="5"/>
      <c r="E153" s="4"/>
      <c r="F153" s="4"/>
      <c r="G153" s="4"/>
      <c r="H153" s="4"/>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ht="15.75" customHeight="1">
      <c r="A154" s="5"/>
      <c r="B154" s="2"/>
      <c r="C154" s="3"/>
      <c r="D154" s="5"/>
      <c r="E154" s="4"/>
      <c r="F154" s="4"/>
      <c r="G154" s="4"/>
      <c r="H154" s="4"/>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ht="15.75" customHeight="1">
      <c r="A155" s="5"/>
      <c r="B155" s="2"/>
      <c r="C155" s="3"/>
      <c r="D155" s="5"/>
      <c r="E155" s="4"/>
      <c r="F155" s="4"/>
      <c r="G155" s="4"/>
      <c r="H155" s="4"/>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ht="15.75" customHeight="1">
      <c r="A156" s="5"/>
      <c r="B156" s="2"/>
      <c r="C156" s="3"/>
      <c r="D156" s="5"/>
      <c r="E156" s="4"/>
      <c r="F156" s="4"/>
      <c r="G156" s="4"/>
      <c r="H156" s="4"/>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ht="15.75" customHeight="1">
      <c r="A157" s="5"/>
      <c r="B157" s="2"/>
      <c r="C157" s="3"/>
      <c r="D157" s="5"/>
      <c r="E157" s="4"/>
      <c r="F157" s="4"/>
      <c r="G157" s="4"/>
      <c r="H157" s="4"/>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ht="15.75" customHeight="1">
      <c r="A158" s="5"/>
      <c r="B158" s="2"/>
      <c r="C158" s="3"/>
      <c r="D158" s="5"/>
      <c r="E158" s="4"/>
      <c r="F158" s="4"/>
      <c r="G158" s="4"/>
      <c r="H158" s="4"/>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ht="15.75" customHeight="1">
      <c r="A159" s="5"/>
      <c r="B159" s="2"/>
      <c r="C159" s="3"/>
      <c r="D159" s="5"/>
      <c r="E159" s="4"/>
      <c r="F159" s="4"/>
      <c r="G159" s="4"/>
      <c r="H159" s="4"/>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ht="15.75" customHeight="1">
      <c r="A160" s="5"/>
      <c r="B160" s="2"/>
      <c r="C160" s="3"/>
      <c r="D160" s="5"/>
      <c r="E160" s="4"/>
      <c r="F160" s="4"/>
      <c r="G160" s="4"/>
      <c r="H160" s="4"/>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ht="15.75" customHeight="1">
      <c r="A161" s="5"/>
      <c r="B161" s="2"/>
      <c r="C161" s="3"/>
      <c r="D161" s="5"/>
      <c r="E161" s="4"/>
      <c r="F161" s="4"/>
      <c r="G161" s="4"/>
      <c r="H161" s="4"/>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ht="15.75" customHeight="1">
      <c r="A162" s="5"/>
      <c r="B162" s="2"/>
      <c r="C162" s="3"/>
      <c r="D162" s="5"/>
      <c r="E162" s="4"/>
      <c r="F162" s="4"/>
      <c r="G162" s="4"/>
      <c r="H162" s="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ht="15.75" customHeight="1">
      <c r="A163" s="5"/>
      <c r="B163" s="2"/>
      <c r="C163" s="3"/>
      <c r="D163" s="5"/>
      <c r="E163" s="4"/>
      <c r="F163" s="4"/>
      <c r="G163" s="4"/>
      <c r="H163" s="4"/>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ht="15.75" customHeight="1">
      <c r="A164" s="5"/>
      <c r="B164" s="2"/>
      <c r="C164" s="3"/>
      <c r="D164" s="5"/>
      <c r="E164" s="4"/>
      <c r="F164" s="4"/>
      <c r="G164" s="4"/>
      <c r="H164" s="4"/>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ht="15.75" customHeight="1">
      <c r="A165" s="5"/>
      <c r="B165" s="2"/>
      <c r="C165" s="3"/>
      <c r="D165" s="5"/>
      <c r="E165" s="4"/>
      <c r="F165" s="4"/>
      <c r="G165" s="4"/>
      <c r="H165" s="4"/>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ht="15.75" customHeight="1">
      <c r="A166" s="5"/>
      <c r="B166" s="2"/>
      <c r="C166" s="3"/>
      <c r="D166" s="5"/>
      <c r="E166" s="4"/>
      <c r="F166" s="4"/>
      <c r="G166" s="4"/>
      <c r="H166" s="4"/>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ht="15.75" customHeight="1">
      <c r="A167" s="5"/>
      <c r="B167" s="2"/>
      <c r="C167" s="3"/>
      <c r="D167" s="5"/>
      <c r="E167" s="4"/>
      <c r="F167" s="4"/>
      <c r="G167" s="4"/>
      <c r="H167" s="4"/>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ht="15.75" customHeight="1">
      <c r="A168" s="5"/>
      <c r="B168" s="2"/>
      <c r="C168" s="3"/>
      <c r="D168" s="5"/>
      <c r="E168" s="4"/>
      <c r="F168" s="4"/>
      <c r="G168" s="4"/>
      <c r="H168" s="4"/>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ht="15.75" customHeight="1">
      <c r="A169" s="5"/>
      <c r="B169" s="2"/>
      <c r="C169" s="3"/>
      <c r="D169" s="5"/>
      <c r="E169" s="4"/>
      <c r="F169" s="4"/>
      <c r="G169" s="4"/>
      <c r="H169" s="4"/>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ht="15.75" customHeight="1">
      <c r="A170" s="5"/>
      <c r="B170" s="2"/>
      <c r="C170" s="3"/>
      <c r="D170" s="5"/>
      <c r="E170" s="4"/>
      <c r="F170" s="4"/>
      <c r="G170" s="4"/>
      <c r="H170" s="4"/>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ht="15.75" customHeight="1">
      <c r="A171" s="5"/>
      <c r="B171" s="2"/>
      <c r="C171" s="3"/>
      <c r="D171" s="5"/>
      <c r="E171" s="4"/>
      <c r="F171" s="4"/>
      <c r="G171" s="4"/>
      <c r="H171" s="4"/>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ht="15.75" customHeight="1">
      <c r="A172" s="5"/>
      <c r="B172" s="2"/>
      <c r="C172" s="3"/>
      <c r="D172" s="5"/>
      <c r="E172" s="4"/>
      <c r="F172" s="4"/>
      <c r="G172" s="4"/>
      <c r="H172" s="4"/>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ht="15.75" customHeight="1">
      <c r="A173" s="5"/>
      <c r="B173" s="2"/>
      <c r="C173" s="3"/>
      <c r="D173" s="5"/>
      <c r="E173" s="4"/>
      <c r="F173" s="4"/>
      <c r="G173" s="4"/>
      <c r="H173" s="4"/>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ht="15.75" customHeight="1">
      <c r="A174" s="5"/>
      <c r="B174" s="2"/>
      <c r="C174" s="3"/>
      <c r="D174" s="5"/>
      <c r="E174" s="4"/>
      <c r="F174" s="4"/>
      <c r="G174" s="4"/>
      <c r="H174" s="4"/>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ht="15.75" customHeight="1">
      <c r="A175" s="5"/>
      <c r="B175" s="2"/>
      <c r="C175" s="3"/>
      <c r="D175" s="5"/>
      <c r="E175" s="4"/>
      <c r="F175" s="4"/>
      <c r="G175" s="4"/>
      <c r="H175" s="4"/>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ht="15.75" customHeight="1">
      <c r="A176" s="5"/>
      <c r="B176" s="2"/>
      <c r="C176" s="3"/>
      <c r="D176" s="5"/>
      <c r="E176" s="4"/>
      <c r="F176" s="4"/>
      <c r="G176" s="4"/>
      <c r="H176" s="4"/>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ht="15.75" customHeight="1">
      <c r="A177" s="5"/>
      <c r="B177" s="2"/>
      <c r="C177" s="3"/>
      <c r="D177" s="5"/>
      <c r="E177" s="4"/>
      <c r="F177" s="4"/>
      <c r="G177" s="4"/>
      <c r="H177" s="4"/>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ht="15.75" customHeight="1">
      <c r="A178" s="5"/>
      <c r="B178" s="2"/>
      <c r="C178" s="3"/>
      <c r="D178" s="5"/>
      <c r="E178" s="4"/>
      <c r="F178" s="4"/>
      <c r="G178" s="4"/>
      <c r="H178" s="4"/>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ht="15.75" customHeight="1">
      <c r="A179" s="5"/>
      <c r="B179" s="2"/>
      <c r="C179" s="3"/>
      <c r="D179" s="5"/>
      <c r="E179" s="4"/>
      <c r="F179" s="4"/>
      <c r="G179" s="4"/>
      <c r="H179" s="4"/>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ht="15.75" customHeight="1">
      <c r="A180" s="5"/>
      <c r="B180" s="2"/>
      <c r="C180" s="3"/>
      <c r="D180" s="5"/>
      <c r="E180" s="4"/>
      <c r="F180" s="4"/>
      <c r="G180" s="4"/>
      <c r="H180" s="4"/>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ht="15.75" customHeight="1">
      <c r="A181" s="5"/>
      <c r="B181" s="2"/>
      <c r="C181" s="3"/>
      <c r="D181" s="5"/>
      <c r="E181" s="4"/>
      <c r="F181" s="4"/>
      <c r="G181" s="4"/>
      <c r="H181" s="4"/>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ht="15.75" customHeight="1">
      <c r="A182" s="5"/>
      <c r="B182" s="2"/>
      <c r="C182" s="3"/>
      <c r="D182" s="5"/>
      <c r="E182" s="4"/>
      <c r="F182" s="4"/>
      <c r="G182" s="4"/>
      <c r="H182" s="4"/>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ht="15.75" customHeight="1">
      <c r="A183" s="5"/>
      <c r="B183" s="2"/>
      <c r="C183" s="3"/>
      <c r="D183" s="5"/>
      <c r="E183" s="4"/>
      <c r="F183" s="4"/>
      <c r="G183" s="4"/>
      <c r="H183" s="4"/>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ht="15.75" customHeight="1">
      <c r="A184" s="5"/>
      <c r="B184" s="2"/>
      <c r="C184" s="3"/>
      <c r="D184" s="5"/>
      <c r="E184" s="4"/>
      <c r="F184" s="4"/>
      <c r="G184" s="4"/>
      <c r="H184" s="4"/>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ht="15.75" customHeight="1">
      <c r="A185" s="5"/>
      <c r="B185" s="2"/>
      <c r="C185" s="3"/>
      <c r="D185" s="5"/>
      <c r="E185" s="4"/>
      <c r="F185" s="4"/>
      <c r="G185" s="4"/>
      <c r="H185" s="4"/>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ht="15.75" customHeight="1">
      <c r="A186" s="5"/>
      <c r="B186" s="2"/>
      <c r="C186" s="3"/>
      <c r="D186" s="5"/>
      <c r="E186" s="4"/>
      <c r="F186" s="4"/>
      <c r="G186" s="4"/>
      <c r="H186" s="4"/>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ht="15.75" customHeight="1">
      <c r="A187" s="5"/>
      <c r="B187" s="2"/>
      <c r="C187" s="3"/>
      <c r="D187" s="5"/>
      <c r="E187" s="4"/>
      <c r="F187" s="4"/>
      <c r="G187" s="4"/>
      <c r="H187" s="4"/>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ht="15.75" customHeight="1">
      <c r="A188" s="5"/>
      <c r="B188" s="2"/>
      <c r="C188" s="3"/>
      <c r="D188" s="5"/>
      <c r="E188" s="4"/>
      <c r="F188" s="4"/>
      <c r="G188" s="4"/>
      <c r="H188" s="4"/>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ht="15.75" customHeight="1">
      <c r="A189" s="5"/>
      <c r="B189" s="2"/>
      <c r="C189" s="3"/>
      <c r="D189" s="5"/>
      <c r="E189" s="4"/>
      <c r="F189" s="4"/>
      <c r="G189" s="4"/>
      <c r="H189" s="4"/>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ht="15.75" customHeight="1">
      <c r="A190" s="5"/>
      <c r="B190" s="2"/>
      <c r="C190" s="3"/>
      <c r="D190" s="5"/>
      <c r="E190" s="4"/>
      <c r="F190" s="4"/>
      <c r="G190" s="4"/>
      <c r="H190" s="4"/>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ht="15.75" customHeight="1">
      <c r="A191" s="5"/>
      <c r="B191" s="2"/>
      <c r="C191" s="3"/>
      <c r="D191" s="5"/>
      <c r="E191" s="4"/>
      <c r="F191" s="4"/>
      <c r="G191" s="4"/>
      <c r="H191" s="4"/>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ht="15.75" customHeight="1">
      <c r="A192" s="5"/>
      <c r="B192" s="2"/>
      <c r="C192" s="3"/>
      <c r="D192" s="5"/>
      <c r="E192" s="4"/>
      <c r="F192" s="4"/>
      <c r="G192" s="4"/>
      <c r="H192" s="4"/>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ht="15.75" customHeight="1">
      <c r="A193" s="5"/>
      <c r="B193" s="2"/>
      <c r="C193" s="3"/>
      <c r="D193" s="5"/>
      <c r="E193" s="4"/>
      <c r="F193" s="4"/>
      <c r="G193" s="4"/>
      <c r="H193" s="4"/>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ht="15.75" customHeight="1">
      <c r="A194" s="5"/>
      <c r="B194" s="2"/>
      <c r="C194" s="3"/>
      <c r="D194" s="5"/>
      <c r="E194" s="4"/>
      <c r="F194" s="4"/>
      <c r="G194" s="4"/>
      <c r="H194" s="4"/>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ht="15.75" customHeight="1">
      <c r="A195" s="5"/>
      <c r="B195" s="2"/>
      <c r="C195" s="3"/>
      <c r="D195" s="5"/>
      <c r="E195" s="4"/>
      <c r="F195" s="4"/>
      <c r="G195" s="4"/>
      <c r="H195" s="4"/>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ht="15.75" customHeight="1">
      <c r="A196" s="5"/>
      <c r="B196" s="2"/>
      <c r="C196" s="3"/>
      <c r="D196" s="5"/>
      <c r="E196" s="4"/>
      <c r="F196" s="4"/>
      <c r="G196" s="4"/>
      <c r="H196" s="4"/>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ht="15.75" customHeight="1">
      <c r="A197" s="5"/>
      <c r="B197" s="2"/>
      <c r="C197" s="3"/>
      <c r="D197" s="5"/>
      <c r="E197" s="4"/>
      <c r="F197" s="4"/>
      <c r="G197" s="4"/>
      <c r="H197" s="4"/>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ht="15.75" customHeight="1">
      <c r="A198" s="5"/>
      <c r="B198" s="2"/>
      <c r="C198" s="3"/>
      <c r="D198" s="5"/>
      <c r="E198" s="4"/>
      <c r="F198" s="4"/>
      <c r="G198" s="4"/>
      <c r="H198" s="4"/>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ht="15.75" customHeight="1">
      <c r="A199" s="5"/>
      <c r="B199" s="2"/>
      <c r="C199" s="3"/>
      <c r="D199" s="5"/>
      <c r="E199" s="4"/>
      <c r="F199" s="4"/>
      <c r="G199" s="4"/>
      <c r="H199" s="4"/>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ht="15.75" customHeight="1">
      <c r="A200" s="5"/>
      <c r="B200" s="2"/>
      <c r="C200" s="3"/>
      <c r="D200" s="5"/>
      <c r="E200" s="4"/>
      <c r="F200" s="4"/>
      <c r="G200" s="4"/>
      <c r="H200" s="4"/>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ht="15.75" customHeight="1">
      <c r="A201" s="5"/>
      <c r="B201" s="2"/>
      <c r="C201" s="3"/>
      <c r="D201" s="5"/>
      <c r="E201" s="4"/>
      <c r="F201" s="4"/>
      <c r="G201" s="4"/>
      <c r="H201" s="4"/>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ht="15.75" customHeight="1">
      <c r="A202" s="5"/>
      <c r="B202" s="2"/>
      <c r="C202" s="3"/>
      <c r="D202" s="5"/>
      <c r="E202" s="4"/>
      <c r="F202" s="4"/>
      <c r="G202" s="4"/>
      <c r="H202" s="4"/>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ht="15.75" customHeight="1">
      <c r="A203" s="5"/>
      <c r="B203" s="2"/>
      <c r="C203" s="3"/>
      <c r="D203" s="5"/>
      <c r="E203" s="4"/>
      <c r="F203" s="4"/>
      <c r="G203" s="4"/>
      <c r="H203" s="4"/>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ht="15.75" customHeight="1">
      <c r="A204" s="5"/>
      <c r="B204" s="2"/>
      <c r="C204" s="3"/>
      <c r="D204" s="5"/>
      <c r="E204" s="4"/>
      <c r="F204" s="4"/>
      <c r="G204" s="4"/>
      <c r="H204" s="4"/>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ht="15.75" customHeight="1">
      <c r="A205" s="5"/>
      <c r="B205" s="2"/>
      <c r="C205" s="3"/>
      <c r="D205" s="5"/>
      <c r="E205" s="4"/>
      <c r="F205" s="4"/>
      <c r="G205" s="4"/>
      <c r="H205" s="4"/>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ht="15.75" customHeight="1">
      <c r="A206" s="5"/>
      <c r="B206" s="2"/>
      <c r="C206" s="3"/>
      <c r="D206" s="5"/>
      <c r="E206" s="4"/>
      <c r="F206" s="4"/>
      <c r="G206" s="4"/>
      <c r="H206" s="4"/>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ht="15.75" customHeight="1">
      <c r="A207" s="5"/>
      <c r="B207" s="2"/>
      <c r="C207" s="3"/>
      <c r="D207" s="5"/>
      <c r="E207" s="4"/>
      <c r="F207" s="4"/>
      <c r="G207" s="4"/>
      <c r="H207" s="4"/>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ht="15.75" customHeight="1">
      <c r="A208" s="5"/>
      <c r="B208" s="2"/>
      <c r="C208" s="3"/>
      <c r="D208" s="5"/>
      <c r="E208" s="4"/>
      <c r="F208" s="4"/>
      <c r="G208" s="4"/>
      <c r="H208" s="4"/>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ht="15.75" customHeight="1">
      <c r="A209" s="5"/>
      <c r="B209" s="2"/>
      <c r="C209" s="3"/>
      <c r="D209" s="5"/>
      <c r="E209" s="4"/>
      <c r="F209" s="4"/>
      <c r="G209" s="4"/>
      <c r="H209" s="4"/>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ht="15.75" customHeight="1">
      <c r="A210" s="5"/>
      <c r="B210" s="2"/>
      <c r="C210" s="3"/>
      <c r="D210" s="5"/>
      <c r="E210" s="4"/>
      <c r="F210" s="4"/>
      <c r="G210" s="4"/>
      <c r="H210" s="4"/>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ht="15.75" customHeight="1">
      <c r="A211" s="5"/>
      <c r="B211" s="2"/>
      <c r="C211" s="3"/>
      <c r="D211" s="5"/>
      <c r="E211" s="4"/>
      <c r="F211" s="4"/>
      <c r="G211" s="4"/>
      <c r="H211" s="4"/>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ht="15.75" customHeight="1">
      <c r="A212" s="5"/>
      <c r="B212" s="2"/>
      <c r="C212" s="3"/>
      <c r="D212" s="5"/>
      <c r="E212" s="4"/>
      <c r="F212" s="4"/>
      <c r="G212" s="4"/>
      <c r="H212" s="4"/>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ht="15.75" customHeight="1">
      <c r="A213" s="5"/>
      <c r="B213" s="2"/>
      <c r="C213" s="3"/>
      <c r="D213" s="5"/>
      <c r="E213" s="4"/>
      <c r="F213" s="4"/>
      <c r="G213" s="4"/>
      <c r="H213" s="4"/>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ht="15.75" customHeight="1">
      <c r="A214" s="5"/>
      <c r="B214" s="2"/>
      <c r="C214" s="3"/>
      <c r="D214" s="5"/>
      <c r="E214" s="4"/>
      <c r="F214" s="4"/>
      <c r="G214" s="4"/>
      <c r="H214" s="4"/>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ht="15.75" customHeight="1">
      <c r="A215" s="5"/>
      <c r="B215" s="2"/>
      <c r="C215" s="3"/>
      <c r="D215" s="5"/>
      <c r="E215" s="4"/>
      <c r="F215" s="4"/>
      <c r="G215" s="4"/>
      <c r="H215" s="4"/>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ht="15.75" customHeight="1">
      <c r="A216" s="5"/>
      <c r="B216" s="2"/>
      <c r="C216" s="3"/>
      <c r="D216" s="5"/>
      <c r="E216" s="4"/>
      <c r="F216" s="4"/>
      <c r="G216" s="4"/>
      <c r="H216" s="4"/>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ht="15.75" customHeight="1">
      <c r="A217" s="5"/>
      <c r="B217" s="2"/>
      <c r="C217" s="3"/>
      <c r="D217" s="5"/>
      <c r="E217" s="4"/>
      <c r="F217" s="4"/>
      <c r="G217" s="4"/>
      <c r="H217" s="4"/>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ht="15.75" customHeight="1">
      <c r="A218" s="5"/>
      <c r="B218" s="2"/>
      <c r="C218" s="3"/>
      <c r="D218" s="5"/>
      <c r="E218" s="4"/>
      <c r="F218" s="4"/>
      <c r="G218" s="4"/>
      <c r="H218" s="4"/>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ht="15.75" customHeight="1">
      <c r="A219" s="5"/>
      <c r="B219" s="2"/>
      <c r="C219" s="3"/>
      <c r="D219" s="5"/>
      <c r="E219" s="4"/>
      <c r="F219" s="4"/>
      <c r="G219" s="4"/>
      <c r="H219" s="4"/>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ht="15.75" customHeight="1">
      <c r="A220" s="5"/>
      <c r="B220" s="2"/>
      <c r="C220" s="3"/>
      <c r="D220" s="5"/>
      <c r="E220" s="4"/>
      <c r="F220" s="4"/>
      <c r="G220" s="4"/>
      <c r="H220" s="4"/>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ht="15.75" customHeight="1">
      <c r="A221" s="5"/>
      <c r="B221" s="2"/>
      <c r="C221" s="3"/>
      <c r="D221" s="5"/>
      <c r="E221" s="4"/>
      <c r="F221" s="4"/>
      <c r="G221" s="4"/>
      <c r="H221" s="4"/>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ht="15.75" customHeight="1">
      <c r="A222" s="5"/>
      <c r="B222" s="2"/>
      <c r="C222" s="3"/>
      <c r="D222" s="5"/>
      <c r="E222" s="4"/>
      <c r="F222" s="4"/>
      <c r="G222" s="4"/>
      <c r="H222" s="4"/>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37" ht="15.75" customHeight="1">
      <c r="A223" s="5"/>
      <c r="B223" s="2"/>
      <c r="C223" s="3"/>
      <c r="D223" s="5"/>
      <c r="E223" s="4"/>
      <c r="F223" s="4"/>
      <c r="G223" s="4"/>
      <c r="H223" s="4"/>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37" ht="15.75" customHeight="1">
      <c r="A224" s="5"/>
      <c r="B224" s="2"/>
      <c r="C224" s="3"/>
      <c r="D224" s="5"/>
      <c r="E224" s="4"/>
      <c r="F224" s="4"/>
      <c r="G224" s="4"/>
      <c r="H224" s="4"/>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37" ht="15.75" customHeight="1">
      <c r="A225" s="5"/>
      <c r="B225" s="2"/>
      <c r="C225" s="3"/>
      <c r="D225" s="5"/>
      <c r="E225" s="4"/>
      <c r="F225" s="4"/>
      <c r="G225" s="4"/>
      <c r="H225" s="4"/>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37" ht="15.75" customHeight="1">
      <c r="A226" s="5"/>
      <c r="B226" s="2"/>
      <c r="C226" s="3"/>
      <c r="D226" s="5"/>
      <c r="E226" s="4"/>
      <c r="F226" s="4"/>
      <c r="G226" s="4"/>
      <c r="H226" s="4"/>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37" ht="15.75" customHeight="1">
      <c r="A227" s="5"/>
      <c r="B227" s="2"/>
      <c r="C227" s="3"/>
      <c r="D227" s="5"/>
      <c r="E227" s="4"/>
      <c r="F227" s="4"/>
      <c r="G227" s="4"/>
      <c r="H227" s="4"/>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37" ht="15.75" customHeight="1">
      <c r="A228" s="5"/>
      <c r="B228" s="2"/>
      <c r="C228" s="3"/>
      <c r="D228" s="5"/>
      <c r="E228" s="4"/>
      <c r="F228" s="4"/>
      <c r="G228" s="4"/>
      <c r="H228" s="4"/>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37" ht="15.75" customHeight="1">
      <c r="A229" s="5"/>
      <c r="B229" s="2"/>
      <c r="C229" s="3"/>
      <c r="D229" s="5"/>
      <c r="E229" s="4"/>
      <c r="F229" s="4"/>
      <c r="G229" s="4"/>
      <c r="H229" s="4"/>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37" ht="15.75" customHeight="1">
      <c r="A230" s="5"/>
      <c r="B230" s="2"/>
      <c r="C230" s="3"/>
      <c r="D230" s="5"/>
      <c r="E230" s="4"/>
      <c r="F230" s="4"/>
      <c r="G230" s="4"/>
      <c r="H230" s="4"/>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37" ht="15.75" customHeight="1">
      <c r="A231" s="5"/>
      <c r="B231" s="2"/>
      <c r="C231" s="3"/>
      <c r="D231" s="5"/>
      <c r="E231" s="4"/>
      <c r="F231" s="4"/>
      <c r="G231" s="4"/>
      <c r="H231" s="4"/>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37" ht="15.75" customHeight="1">
      <c r="A232" s="5"/>
      <c r="B232" s="2"/>
      <c r="C232" s="3"/>
      <c r="D232" s="5"/>
      <c r="E232" s="4"/>
      <c r="F232" s="4"/>
      <c r="G232" s="4"/>
      <c r="H232" s="4"/>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37" ht="15.75" customHeight="1">
      <c r="A233" s="5"/>
      <c r="B233" s="2"/>
      <c r="C233" s="3"/>
      <c r="D233" s="5"/>
      <c r="E233" s="4"/>
      <c r="F233" s="4"/>
      <c r="G233" s="4"/>
      <c r="H233" s="4"/>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37" ht="15.75" customHeight="1">
      <c r="A234" s="5"/>
      <c r="B234" s="2"/>
      <c r="C234" s="3"/>
      <c r="D234" s="5"/>
      <c r="E234" s="4"/>
      <c r="F234" s="4"/>
      <c r="G234" s="4"/>
      <c r="H234" s="4"/>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37" ht="15.75" customHeight="1">
      <c r="A235" s="5"/>
      <c r="B235" s="2"/>
      <c r="C235" s="3"/>
      <c r="D235" s="5"/>
      <c r="E235" s="4"/>
      <c r="F235" s="4"/>
      <c r="G235" s="4"/>
      <c r="H235" s="4"/>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37" ht="15.75" customHeight="1">
      <c r="A236" s="5"/>
      <c r="B236" s="2"/>
      <c r="C236" s="3"/>
      <c r="D236" s="5"/>
      <c r="E236" s="4"/>
      <c r="F236" s="4"/>
      <c r="G236" s="4"/>
      <c r="H236" s="4"/>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37" ht="15.75" customHeight="1">
      <c r="A237" s="5"/>
      <c r="B237" s="2"/>
      <c r="C237" s="3"/>
      <c r="D237" s="5"/>
      <c r="E237" s="4"/>
      <c r="F237" s="4"/>
      <c r="G237" s="4"/>
      <c r="H237" s="4"/>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37" ht="15.75" customHeight="1">
      <c r="A238" s="5"/>
      <c r="B238" s="2"/>
      <c r="C238" s="3"/>
      <c r="D238" s="5"/>
      <c r="E238" s="4"/>
      <c r="F238" s="4"/>
      <c r="G238" s="4"/>
      <c r="H238" s="4"/>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37" ht="15.75" customHeight="1">
      <c r="A239" s="5"/>
      <c r="B239" s="2"/>
      <c r="C239" s="3"/>
      <c r="D239" s="5"/>
      <c r="E239" s="4"/>
      <c r="F239" s="4"/>
      <c r="G239" s="4"/>
      <c r="H239" s="4"/>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37" ht="15.75" customHeight="1">
      <c r="A240" s="5"/>
      <c r="B240" s="2"/>
      <c r="C240" s="3"/>
      <c r="D240" s="5"/>
      <c r="E240" s="4"/>
      <c r="F240" s="4"/>
      <c r="G240" s="4"/>
      <c r="H240" s="4"/>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37" ht="15.75" customHeight="1">
      <c r="A241" s="5"/>
      <c r="B241" s="2"/>
      <c r="C241" s="3"/>
      <c r="D241" s="5"/>
      <c r="E241" s="4"/>
      <c r="F241" s="4"/>
      <c r="G241" s="4"/>
      <c r="H241" s="4"/>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37" ht="15.75" customHeight="1">
      <c r="A242" s="5"/>
      <c r="B242" s="2"/>
      <c r="C242" s="3"/>
      <c r="D242" s="5"/>
      <c r="E242" s="4"/>
      <c r="F242" s="4"/>
      <c r="G242" s="4"/>
      <c r="H242" s="4"/>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37" ht="15.75" customHeight="1">
      <c r="A243" s="5"/>
      <c r="B243" s="2"/>
      <c r="C243" s="3"/>
      <c r="D243" s="5"/>
      <c r="E243" s="4"/>
      <c r="F243" s="4"/>
      <c r="G243" s="4"/>
      <c r="H243" s="4"/>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37" ht="15.75" customHeight="1">
      <c r="A244" s="5"/>
      <c r="B244" s="2"/>
      <c r="C244" s="3"/>
      <c r="D244" s="5"/>
      <c r="E244" s="4"/>
      <c r="F244" s="4"/>
      <c r="G244" s="4"/>
      <c r="H244" s="4"/>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37" ht="15.75" customHeight="1">
      <c r="A245" s="5"/>
      <c r="B245" s="2"/>
      <c r="C245" s="3"/>
      <c r="D245" s="5"/>
      <c r="E245" s="4"/>
      <c r="F245" s="4"/>
      <c r="G245" s="4"/>
      <c r="H245" s="4"/>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37" ht="15.75" customHeight="1">
      <c r="A246" s="5"/>
      <c r="B246" s="2"/>
      <c r="C246" s="3"/>
      <c r="D246" s="5"/>
      <c r="E246" s="4"/>
      <c r="F246" s="4"/>
      <c r="G246" s="4"/>
      <c r="H246" s="4"/>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37" ht="15.75" customHeight="1">
      <c r="A247" s="5"/>
      <c r="B247" s="2"/>
      <c r="C247" s="3"/>
      <c r="D247" s="5"/>
      <c r="E247" s="4"/>
      <c r="F247" s="4"/>
      <c r="G247" s="4"/>
      <c r="H247" s="4"/>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37" ht="15.75" customHeight="1">
      <c r="A248" s="5"/>
      <c r="B248" s="2"/>
      <c r="C248" s="3"/>
      <c r="D248" s="5"/>
      <c r="E248" s="4"/>
      <c r="F248" s="4"/>
      <c r="G248" s="4"/>
      <c r="H248" s="4"/>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37" ht="15.75" customHeight="1">
      <c r="A249" s="5"/>
      <c r="B249" s="2"/>
      <c r="C249" s="3"/>
      <c r="D249" s="5"/>
      <c r="E249" s="4"/>
      <c r="F249" s="4"/>
      <c r="G249" s="4"/>
      <c r="H249" s="4"/>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37" ht="15.75" customHeight="1">
      <c r="A250" s="5"/>
      <c r="B250" s="2"/>
      <c r="C250" s="3"/>
      <c r="D250" s="5"/>
      <c r="E250" s="4"/>
      <c r="F250" s="4"/>
      <c r="G250" s="4"/>
      <c r="H250" s="4"/>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row>
    <row r="251" spans="1:37" ht="15.75" customHeight="1">
      <c r="A251" s="5"/>
      <c r="B251" s="2"/>
      <c r="C251" s="3"/>
      <c r="D251" s="5"/>
      <c r="E251" s="4"/>
      <c r="F251" s="4"/>
      <c r="G251" s="4"/>
      <c r="H251" s="4"/>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row>
    <row r="252" spans="1:37" ht="15.75" customHeight="1">
      <c r="A252" s="5"/>
      <c r="B252" s="2"/>
      <c r="C252" s="3"/>
      <c r="D252" s="5"/>
      <c r="E252" s="4"/>
      <c r="F252" s="4"/>
      <c r="G252" s="4"/>
      <c r="H252" s="4"/>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row>
    <row r="253" spans="1:37" ht="15.75" customHeight="1">
      <c r="A253" s="5"/>
      <c r="B253" s="2"/>
      <c r="C253" s="3"/>
      <c r="D253" s="5"/>
      <c r="E253" s="4"/>
      <c r="F253" s="4"/>
      <c r="G253" s="4"/>
      <c r="H253" s="4"/>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row>
    <row r="254" spans="1:37" ht="15.75" customHeight="1">
      <c r="A254" s="5"/>
      <c r="B254" s="2"/>
      <c r="C254" s="3"/>
      <c r="D254" s="5"/>
      <c r="E254" s="4"/>
      <c r="F254" s="4"/>
      <c r="G254" s="4"/>
      <c r="H254" s="4"/>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row>
    <row r="255" spans="1:37" ht="15.75" customHeight="1">
      <c r="A255" s="5"/>
      <c r="B255" s="2"/>
      <c r="C255" s="3"/>
      <c r="D255" s="5"/>
      <c r="E255" s="4"/>
      <c r="F255" s="4"/>
      <c r="G255" s="4"/>
      <c r="H255" s="4"/>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row>
    <row r="256" spans="1:37" ht="15.75" customHeight="1">
      <c r="A256" s="5"/>
      <c r="B256" s="2"/>
      <c r="C256" s="3"/>
      <c r="D256" s="5"/>
      <c r="E256" s="4"/>
      <c r="F256" s="4"/>
      <c r="G256" s="4"/>
      <c r="H256" s="4"/>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row>
    <row r="257" spans="1:37" ht="15.75" customHeight="1">
      <c r="A257" s="5"/>
      <c r="B257" s="2"/>
      <c r="C257" s="3"/>
      <c r="D257" s="5"/>
      <c r="E257" s="4"/>
      <c r="F257" s="4"/>
      <c r="G257" s="4"/>
      <c r="H257" s="4"/>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row>
    <row r="258" spans="1:37" ht="15.75" customHeight="1">
      <c r="A258" s="5"/>
      <c r="B258" s="2"/>
      <c r="C258" s="3"/>
      <c r="D258" s="5"/>
      <c r="E258" s="4"/>
      <c r="F258" s="4"/>
      <c r="G258" s="4"/>
      <c r="H258" s="4"/>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row>
    <row r="259" spans="1:37" ht="15.75" customHeight="1">
      <c r="A259" s="5"/>
      <c r="B259" s="2"/>
      <c r="C259" s="3"/>
      <c r="D259" s="5"/>
      <c r="E259" s="4"/>
      <c r="F259" s="4"/>
      <c r="G259" s="4"/>
      <c r="H259" s="4"/>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row>
    <row r="260" spans="1:37" ht="15.75" customHeight="1">
      <c r="A260" s="5"/>
      <c r="B260" s="2"/>
      <c r="C260" s="3"/>
      <c r="D260" s="5"/>
      <c r="E260" s="4"/>
      <c r="F260" s="4"/>
      <c r="G260" s="4"/>
      <c r="H260" s="4"/>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row>
    <row r="261" spans="1:37" ht="15.75" customHeight="1">
      <c r="A261" s="5"/>
      <c r="B261" s="2"/>
      <c r="C261" s="3"/>
      <c r="D261" s="5"/>
      <c r="E261" s="4"/>
      <c r="F261" s="4"/>
      <c r="G261" s="4"/>
      <c r="H261" s="4"/>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row>
    <row r="262" spans="1:37" ht="15.75" customHeight="1">
      <c r="A262" s="5"/>
      <c r="B262" s="2"/>
      <c r="C262" s="3"/>
      <c r="D262" s="5"/>
      <c r="E262" s="4"/>
      <c r="F262" s="4"/>
      <c r="G262" s="4"/>
      <c r="H262" s="4"/>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row>
    <row r="263" spans="1:37" ht="15.75" customHeight="1">
      <c r="A263" s="5"/>
      <c r="B263" s="2"/>
      <c r="C263" s="3"/>
      <c r="D263" s="5"/>
      <c r="E263" s="4"/>
      <c r="F263" s="4"/>
      <c r="G263" s="4"/>
      <c r="H263" s="4"/>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row>
    <row r="264" spans="1:37" ht="15.75" customHeight="1">
      <c r="A264" s="5"/>
      <c r="B264" s="2"/>
      <c r="C264" s="3"/>
      <c r="D264" s="5"/>
      <c r="E264" s="4"/>
      <c r="F264" s="4"/>
      <c r="G264" s="4"/>
      <c r="H264" s="4"/>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row>
    <row r="265" spans="1:37" ht="15.75" customHeight="1">
      <c r="A265" s="5"/>
      <c r="B265" s="2"/>
      <c r="C265" s="3"/>
      <c r="D265" s="5"/>
      <c r="E265" s="4"/>
      <c r="F265" s="4"/>
      <c r="G265" s="4"/>
      <c r="H265" s="4"/>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row>
    <row r="266" spans="1:37" ht="15.75" customHeight="1">
      <c r="A266" s="5"/>
      <c r="B266" s="2"/>
      <c r="C266" s="3"/>
      <c r="D266" s="5"/>
      <c r="E266" s="4"/>
      <c r="F266" s="4"/>
      <c r="G266" s="4"/>
      <c r="H266" s="4"/>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row>
    <row r="267" spans="1:37" ht="15.75" customHeight="1">
      <c r="A267" s="5"/>
      <c r="B267" s="2"/>
      <c r="C267" s="3"/>
      <c r="D267" s="5"/>
      <c r="E267" s="4"/>
      <c r="F267" s="4"/>
      <c r="G267" s="4"/>
      <c r="H267" s="4"/>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row>
    <row r="268" spans="1:37" ht="15.75" customHeight="1">
      <c r="A268" s="5"/>
      <c r="B268" s="2"/>
      <c r="C268" s="3"/>
      <c r="D268" s="5"/>
      <c r="E268" s="4"/>
      <c r="F268" s="4"/>
      <c r="G268" s="4"/>
      <c r="H268" s="4"/>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row>
    <row r="269" spans="1:37" ht="15.75" customHeight="1">
      <c r="A269" s="5"/>
      <c r="B269" s="2"/>
      <c r="C269" s="3"/>
      <c r="D269" s="5"/>
      <c r="E269" s="4"/>
      <c r="F269" s="4"/>
      <c r="G269" s="4"/>
      <c r="H269" s="4"/>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row>
    <row r="270" spans="1:37" ht="15.75" customHeight="1">
      <c r="A270" s="5"/>
      <c r="B270" s="2"/>
      <c r="C270" s="3"/>
      <c r="D270" s="5"/>
      <c r="E270" s="4"/>
      <c r="F270" s="4"/>
      <c r="G270" s="4"/>
      <c r="H270" s="4"/>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row>
    <row r="271" spans="1:37" ht="15.75" customHeight="1">
      <c r="A271" s="5"/>
      <c r="B271" s="2"/>
      <c r="C271" s="3"/>
      <c r="D271" s="5"/>
      <c r="E271" s="4"/>
      <c r="F271" s="4"/>
      <c r="G271" s="4"/>
      <c r="H271" s="4"/>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row>
    <row r="272" spans="1:37" ht="15.75" customHeight="1">
      <c r="A272" s="5"/>
      <c r="B272" s="2"/>
      <c r="C272" s="3"/>
      <c r="D272" s="5"/>
      <c r="E272" s="4"/>
      <c r="F272" s="4"/>
      <c r="G272" s="4"/>
      <c r="H272" s="4"/>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row>
    <row r="273" spans="1:37" ht="15.75" customHeight="1">
      <c r="A273" s="5"/>
      <c r="B273" s="2"/>
      <c r="C273" s="3"/>
      <c r="D273" s="5"/>
      <c r="E273" s="4"/>
      <c r="F273" s="4"/>
      <c r="G273" s="4"/>
      <c r="H273" s="4"/>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row>
    <row r="274" spans="1:37" ht="15.75" customHeight="1">
      <c r="A274" s="5"/>
      <c r="B274" s="2"/>
      <c r="C274" s="3"/>
      <c r="D274" s="5"/>
      <c r="E274" s="4"/>
      <c r="F274" s="4"/>
      <c r="G274" s="4"/>
      <c r="H274" s="4"/>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row>
    <row r="275" spans="1:37" ht="15.75" customHeight="1">
      <c r="A275" s="5"/>
      <c r="B275" s="2"/>
      <c r="C275" s="3"/>
      <c r="D275" s="5"/>
      <c r="E275" s="4"/>
      <c r="F275" s="4"/>
      <c r="G275" s="4"/>
      <c r="H275" s="4"/>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row>
    <row r="276" spans="1:37" ht="15.75" customHeight="1">
      <c r="A276" s="5"/>
      <c r="B276" s="2"/>
      <c r="C276" s="3"/>
      <c r="D276" s="5"/>
      <c r="E276" s="4"/>
      <c r="F276" s="4"/>
      <c r="G276" s="4"/>
      <c r="H276" s="4"/>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row>
    <row r="277" spans="1:37" ht="15.75" customHeight="1">
      <c r="A277" s="5"/>
      <c r="B277" s="2"/>
      <c r="C277" s="3"/>
      <c r="D277" s="5"/>
      <c r="E277" s="4"/>
      <c r="F277" s="4"/>
      <c r="G277" s="4"/>
      <c r="H277" s="4"/>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row>
    <row r="278" spans="1:37" ht="15.75" customHeight="1">
      <c r="A278" s="5"/>
      <c r="B278" s="2"/>
      <c r="C278" s="3"/>
      <c r="D278" s="5"/>
      <c r="E278" s="4"/>
      <c r="F278" s="4"/>
      <c r="G278" s="4"/>
      <c r="H278" s="4"/>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row>
    <row r="279" spans="1:37" ht="15.75" customHeight="1">
      <c r="A279" s="5"/>
      <c r="B279" s="2"/>
      <c r="C279" s="3"/>
      <c r="D279" s="5"/>
      <c r="E279" s="4"/>
      <c r="F279" s="4"/>
      <c r="G279" s="4"/>
      <c r="H279" s="4"/>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row>
    <row r="280" spans="1:37" ht="15.75" customHeight="1">
      <c r="A280" s="5"/>
      <c r="B280" s="2"/>
      <c r="C280" s="3"/>
      <c r="D280" s="5"/>
      <c r="E280" s="4"/>
      <c r="F280" s="4"/>
      <c r="G280" s="4"/>
      <c r="H280" s="4"/>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row>
    <row r="281" spans="1:37" ht="15.75" customHeight="1">
      <c r="A281" s="5"/>
      <c r="B281" s="2"/>
      <c r="C281" s="3"/>
      <c r="D281" s="5"/>
      <c r="E281" s="4"/>
      <c r="F281" s="4"/>
      <c r="G281" s="4"/>
      <c r="H281" s="4"/>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row>
    <row r="282" spans="1:37" ht="15.75" customHeight="1">
      <c r="A282" s="5"/>
      <c r="B282" s="2"/>
      <c r="C282" s="3"/>
      <c r="D282" s="5"/>
      <c r="E282" s="4"/>
      <c r="F282" s="4"/>
      <c r="G282" s="4"/>
      <c r="H282" s="4"/>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row>
    <row r="283" spans="1:37" ht="15.75" customHeight="1">
      <c r="A283" s="5"/>
      <c r="B283" s="2"/>
      <c r="C283" s="3"/>
      <c r="D283" s="5"/>
      <c r="E283" s="4"/>
      <c r="F283" s="4"/>
      <c r="G283" s="4"/>
      <c r="H283" s="4"/>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row>
    <row r="284" spans="1:37" ht="15.75" customHeight="1">
      <c r="A284" s="5"/>
      <c r="B284" s="2"/>
      <c r="C284" s="3"/>
      <c r="D284" s="5"/>
      <c r="E284" s="4"/>
      <c r="F284" s="4"/>
      <c r="G284" s="4"/>
      <c r="H284" s="4"/>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row>
    <row r="285" spans="1:37" ht="15.75" customHeight="1">
      <c r="A285" s="5"/>
      <c r="B285" s="2"/>
      <c r="C285" s="3"/>
      <c r="D285" s="5"/>
      <c r="E285" s="4"/>
      <c r="F285" s="4"/>
      <c r="G285" s="4"/>
      <c r="H285" s="4"/>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row>
    <row r="286" spans="1:37" ht="15.75" customHeight="1">
      <c r="A286" s="5"/>
      <c r="B286" s="2"/>
      <c r="C286" s="3"/>
      <c r="D286" s="5"/>
      <c r="E286" s="4"/>
      <c r="F286" s="4"/>
      <c r="G286" s="4"/>
      <c r="H286" s="4"/>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row>
    <row r="287" spans="1:37" ht="15.75" customHeight="1">
      <c r="A287" s="5"/>
      <c r="B287" s="2"/>
      <c r="C287" s="3"/>
      <c r="D287" s="5"/>
      <c r="E287" s="4"/>
      <c r="F287" s="4"/>
      <c r="G287" s="4"/>
      <c r="H287" s="4"/>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row>
    <row r="288" spans="1:37" ht="15.75" customHeight="1">
      <c r="A288" s="5"/>
      <c r="B288" s="2"/>
      <c r="C288" s="3"/>
      <c r="D288" s="5"/>
      <c r="E288" s="4"/>
      <c r="F288" s="4"/>
      <c r="G288" s="4"/>
      <c r="H288" s="4"/>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row>
    <row r="289" spans="1:37" ht="15.75" customHeight="1">
      <c r="A289" s="5"/>
      <c r="B289" s="2"/>
      <c r="C289" s="3"/>
      <c r="D289" s="5"/>
      <c r="E289" s="4"/>
      <c r="F289" s="4"/>
      <c r="G289" s="4"/>
      <c r="H289" s="4"/>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row>
    <row r="290" spans="1:37" ht="15.75" customHeight="1">
      <c r="A290" s="5"/>
      <c r="B290" s="2"/>
      <c r="C290" s="3"/>
      <c r="D290" s="5"/>
      <c r="E290" s="4"/>
      <c r="F290" s="4"/>
      <c r="G290" s="4"/>
      <c r="H290" s="4"/>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row>
    <row r="291" spans="1:37" ht="15.75" customHeight="1">
      <c r="A291" s="5"/>
      <c r="B291" s="2"/>
      <c r="C291" s="3"/>
      <c r="D291" s="5"/>
      <c r="E291" s="4"/>
      <c r="F291" s="4"/>
      <c r="G291" s="4"/>
      <c r="H291" s="4"/>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row>
    <row r="292" spans="1:37" ht="15.75" customHeight="1">
      <c r="A292" s="5"/>
      <c r="B292" s="2"/>
      <c r="C292" s="3"/>
      <c r="D292" s="5"/>
      <c r="E292" s="4"/>
      <c r="F292" s="4"/>
      <c r="G292" s="4"/>
      <c r="H292" s="4"/>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row>
    <row r="293" spans="1:37" ht="15.75" customHeight="1">
      <c r="A293" s="5"/>
      <c r="B293" s="2"/>
      <c r="C293" s="3"/>
      <c r="D293" s="5"/>
      <c r="E293" s="4"/>
      <c r="F293" s="4"/>
      <c r="G293" s="4"/>
      <c r="H293" s="4"/>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row>
    <row r="294" spans="1:37" ht="15.75" customHeight="1">
      <c r="A294" s="5"/>
      <c r="B294" s="2"/>
      <c r="C294" s="3"/>
      <c r="D294" s="5"/>
      <c r="E294" s="4"/>
      <c r="F294" s="4"/>
      <c r="G294" s="4"/>
      <c r="H294" s="4"/>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5" spans="1:37" ht="15.75" customHeight="1">
      <c r="A295" s="5"/>
      <c r="B295" s="2"/>
      <c r="C295" s="3"/>
      <c r="D295" s="5"/>
      <c r="E295" s="4"/>
      <c r="F295" s="4"/>
      <c r="G295" s="4"/>
      <c r="H295" s="4"/>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row>
    <row r="296" spans="1:37" ht="15.75" customHeight="1">
      <c r="A296" s="5"/>
      <c r="B296" s="2"/>
      <c r="C296" s="3"/>
      <c r="D296" s="5"/>
      <c r="E296" s="4"/>
      <c r="F296" s="4"/>
      <c r="G296" s="4"/>
      <c r="H296" s="4"/>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row>
    <row r="297" spans="1:37" ht="15.75" customHeight="1">
      <c r="A297" s="5"/>
      <c r="B297" s="2"/>
      <c r="C297" s="3"/>
      <c r="D297" s="5"/>
      <c r="E297" s="4"/>
      <c r="F297" s="4"/>
      <c r="G297" s="4"/>
      <c r="H297" s="4"/>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row>
    <row r="298" spans="1:37" ht="15.75" customHeight="1">
      <c r="A298" s="5"/>
      <c r="B298" s="2"/>
      <c r="C298" s="3"/>
      <c r="D298" s="5"/>
      <c r="E298" s="4"/>
      <c r="F298" s="4"/>
      <c r="G298" s="4"/>
      <c r="H298" s="4"/>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row>
    <row r="299" spans="1:37" ht="15.75" customHeight="1">
      <c r="A299" s="5"/>
      <c r="B299" s="2"/>
      <c r="C299" s="3"/>
      <c r="D299" s="5"/>
      <c r="E299" s="4"/>
      <c r="F299" s="4"/>
      <c r="G299" s="4"/>
      <c r="H299" s="4"/>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row>
    <row r="300" spans="1:37" ht="15.75" customHeight="1">
      <c r="A300" s="5"/>
      <c r="B300" s="2"/>
      <c r="C300" s="3"/>
      <c r="D300" s="5"/>
      <c r="E300" s="4"/>
      <c r="F300" s="4"/>
      <c r="G300" s="4"/>
      <c r="H300" s="4"/>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row>
    <row r="301" spans="1:37" ht="15.75" customHeight="1">
      <c r="A301" s="5"/>
      <c r="B301" s="2"/>
      <c r="C301" s="3"/>
      <c r="D301" s="5"/>
      <c r="E301" s="4"/>
      <c r="F301" s="4"/>
      <c r="G301" s="4"/>
      <c r="H301" s="4"/>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row>
    <row r="302" spans="1:37" ht="15.75" customHeight="1">
      <c r="A302" s="5"/>
      <c r="B302" s="2"/>
      <c r="C302" s="3"/>
      <c r="D302" s="5"/>
      <c r="E302" s="4"/>
      <c r="F302" s="4"/>
      <c r="G302" s="4"/>
      <c r="H302" s="4"/>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row>
    <row r="303" spans="1:37" ht="15.75" customHeight="1">
      <c r="A303" s="5"/>
      <c r="B303" s="2"/>
      <c r="C303" s="3"/>
      <c r="D303" s="5"/>
      <c r="E303" s="4"/>
      <c r="F303" s="4"/>
      <c r="G303" s="4"/>
      <c r="H303" s="4"/>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row>
    <row r="304" spans="1:37" ht="15.75" customHeight="1">
      <c r="A304" s="5"/>
      <c r="B304" s="2"/>
      <c r="C304" s="3"/>
      <c r="D304" s="5"/>
      <c r="E304" s="4"/>
      <c r="F304" s="4"/>
      <c r="G304" s="4"/>
      <c r="H304" s="4"/>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row>
    <row r="305" spans="1:37" ht="15.75" customHeight="1">
      <c r="A305" s="5"/>
      <c r="B305" s="2"/>
      <c r="C305" s="3"/>
      <c r="D305" s="5"/>
      <c r="E305" s="4"/>
      <c r="F305" s="4"/>
      <c r="G305" s="4"/>
      <c r="H305" s="4"/>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row>
    <row r="306" spans="1:37" ht="15.75" customHeight="1">
      <c r="A306" s="5"/>
      <c r="B306" s="2"/>
      <c r="C306" s="3"/>
      <c r="D306" s="5"/>
      <c r="E306" s="4"/>
      <c r="F306" s="4"/>
      <c r="G306" s="4"/>
      <c r="H306" s="4"/>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row>
    <row r="307" spans="1:37" ht="15.75" customHeight="1">
      <c r="A307" s="5"/>
      <c r="B307" s="2"/>
      <c r="C307" s="3"/>
      <c r="D307" s="5"/>
      <c r="E307" s="4"/>
      <c r="F307" s="4"/>
      <c r="G307" s="4"/>
      <c r="H307" s="4"/>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row>
    <row r="308" spans="1:37" ht="15.75" customHeight="1">
      <c r="A308" s="5"/>
      <c r="B308" s="2"/>
      <c r="C308" s="3"/>
      <c r="D308" s="5"/>
      <c r="E308" s="4"/>
      <c r="F308" s="4"/>
      <c r="G308" s="4"/>
      <c r="H308" s="4"/>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row>
    <row r="309" spans="1:37" ht="15.75" customHeight="1">
      <c r="A309" s="5"/>
      <c r="B309" s="2"/>
      <c r="C309" s="3"/>
      <c r="D309" s="5"/>
      <c r="E309" s="4"/>
      <c r="F309" s="4"/>
      <c r="G309" s="4"/>
      <c r="H309" s="4"/>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row>
    <row r="310" spans="1:37" ht="15.75" customHeight="1">
      <c r="A310" s="5"/>
      <c r="B310" s="2"/>
      <c r="C310" s="3"/>
      <c r="D310" s="5"/>
      <c r="E310" s="4"/>
      <c r="F310" s="4"/>
      <c r="G310" s="4"/>
      <c r="H310" s="4"/>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row>
    <row r="311" spans="1:37" ht="15.75" customHeight="1">
      <c r="A311" s="5"/>
      <c r="B311" s="2"/>
      <c r="C311" s="3"/>
      <c r="D311" s="5"/>
      <c r="E311" s="4"/>
      <c r="F311" s="4"/>
      <c r="G311" s="4"/>
      <c r="H311" s="4"/>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row>
    <row r="312" spans="1:37" ht="15.75" customHeight="1">
      <c r="A312" s="5"/>
      <c r="B312" s="2"/>
      <c r="C312" s="3"/>
      <c r="D312" s="5"/>
      <c r="E312" s="4"/>
      <c r="F312" s="4"/>
      <c r="G312" s="4"/>
      <c r="H312" s="4"/>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row>
    <row r="313" spans="1:37" ht="15.75" customHeight="1">
      <c r="A313" s="5"/>
      <c r="B313" s="2"/>
      <c r="C313" s="3"/>
      <c r="D313" s="5"/>
      <c r="E313" s="4"/>
      <c r="F313" s="4"/>
      <c r="G313" s="4"/>
      <c r="H313" s="4"/>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row>
    <row r="314" spans="1:37" ht="15.75" customHeight="1">
      <c r="A314" s="5"/>
      <c r="B314" s="2"/>
      <c r="C314" s="3"/>
      <c r="D314" s="5"/>
      <c r="E314" s="4"/>
      <c r="F314" s="4"/>
      <c r="G314" s="4"/>
      <c r="H314" s="4"/>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row>
    <row r="315" spans="1:37" ht="15.75" customHeight="1">
      <c r="A315" s="5"/>
      <c r="B315" s="2"/>
      <c r="C315" s="3"/>
      <c r="D315" s="5"/>
      <c r="E315" s="4"/>
      <c r="F315" s="4"/>
      <c r="G315" s="4"/>
      <c r="H315" s="4"/>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row>
    <row r="316" spans="1:37" ht="15.75" customHeight="1">
      <c r="A316" s="5"/>
      <c r="B316" s="2"/>
      <c r="C316" s="3"/>
      <c r="D316" s="5"/>
      <c r="E316" s="4"/>
      <c r="F316" s="4"/>
      <c r="G316" s="4"/>
      <c r="H316" s="4"/>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row>
    <row r="317" spans="1:37" ht="15.75" customHeight="1">
      <c r="A317" s="5"/>
      <c r="B317" s="2"/>
      <c r="C317" s="3"/>
      <c r="D317" s="5"/>
      <c r="E317" s="4"/>
      <c r="F317" s="4"/>
      <c r="G317" s="4"/>
      <c r="H317" s="4"/>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row>
    <row r="318" spans="1:37" ht="15.75" customHeight="1">
      <c r="A318" s="5"/>
      <c r="B318" s="2"/>
      <c r="C318" s="3"/>
      <c r="D318" s="5"/>
      <c r="E318" s="4"/>
      <c r="F318" s="4"/>
      <c r="G318" s="4"/>
      <c r="H318" s="4"/>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row>
    <row r="319" spans="1:37" ht="15.75" customHeight="1">
      <c r="A319" s="5"/>
      <c r="B319" s="2"/>
      <c r="C319" s="3"/>
      <c r="D319" s="5"/>
      <c r="E319" s="4"/>
      <c r="F319" s="4"/>
      <c r="G319" s="4"/>
      <c r="H319" s="4"/>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row>
    <row r="320" spans="1:37" ht="15.75" customHeight="1">
      <c r="A320" s="5"/>
      <c r="B320" s="2"/>
      <c r="C320" s="3"/>
      <c r="D320" s="5"/>
      <c r="E320" s="4"/>
      <c r="F320" s="4"/>
      <c r="G320" s="4"/>
      <c r="H320" s="4"/>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row>
    <row r="321" spans="1:37" ht="15.75" customHeight="1">
      <c r="A321" s="5"/>
      <c r="B321" s="2"/>
      <c r="C321" s="3"/>
      <c r="D321" s="5"/>
      <c r="E321" s="4"/>
      <c r="F321" s="4"/>
      <c r="G321" s="4"/>
      <c r="H321" s="4"/>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row>
    <row r="322" spans="1:37" ht="15.75" customHeight="1">
      <c r="A322" s="5"/>
      <c r="B322" s="2"/>
      <c r="C322" s="3"/>
      <c r="D322" s="5"/>
      <c r="E322" s="4"/>
      <c r="F322" s="4"/>
      <c r="G322" s="4"/>
      <c r="H322" s="4"/>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row>
    <row r="323" spans="1:37" ht="15.75" customHeight="1">
      <c r="A323" s="5"/>
      <c r="B323" s="2"/>
      <c r="C323" s="3"/>
      <c r="D323" s="5"/>
      <c r="E323" s="4"/>
      <c r="F323" s="4"/>
      <c r="G323" s="4"/>
      <c r="H323" s="4"/>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row>
    <row r="324" spans="1:37" ht="15.75" customHeight="1">
      <c r="A324" s="5"/>
      <c r="B324" s="2"/>
      <c r="C324" s="3"/>
      <c r="D324" s="5"/>
      <c r="E324" s="4"/>
      <c r="F324" s="4"/>
      <c r="G324" s="4"/>
      <c r="H324" s="4"/>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row>
    <row r="325" spans="1:37" ht="15.75" customHeight="1">
      <c r="A325" s="5"/>
      <c r="B325" s="2"/>
      <c r="C325" s="3"/>
      <c r="D325" s="5"/>
      <c r="E325" s="4"/>
      <c r="F325" s="4"/>
      <c r="G325" s="4"/>
      <c r="H325" s="4"/>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row>
    <row r="326" spans="1:37" ht="15.75" customHeight="1">
      <c r="A326" s="5"/>
      <c r="B326" s="2"/>
      <c r="C326" s="3"/>
      <c r="D326" s="5"/>
      <c r="E326" s="4"/>
      <c r="F326" s="4"/>
      <c r="G326" s="4"/>
      <c r="H326" s="4"/>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row>
    <row r="327" spans="1:37" ht="15.75" customHeight="1">
      <c r="A327" s="5"/>
      <c r="B327" s="2"/>
      <c r="C327" s="3"/>
      <c r="D327" s="5"/>
      <c r="E327" s="4"/>
      <c r="F327" s="4"/>
      <c r="G327" s="4"/>
      <c r="H327" s="4"/>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row>
    <row r="328" spans="1:37" ht="15.75" customHeight="1">
      <c r="A328" s="5"/>
      <c r="B328" s="2"/>
      <c r="C328" s="3"/>
      <c r="D328" s="5"/>
      <c r="E328" s="4"/>
      <c r="F328" s="4"/>
      <c r="G328" s="4"/>
      <c r="H328" s="4"/>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row>
    <row r="329" spans="1:37" ht="15.75" customHeight="1">
      <c r="A329" s="5"/>
      <c r="B329" s="2"/>
      <c r="C329" s="3"/>
      <c r="D329" s="5"/>
      <c r="E329" s="4"/>
      <c r="F329" s="4"/>
      <c r="G329" s="4"/>
      <c r="H329" s="4"/>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row>
    <row r="330" spans="1:37" ht="15.75" customHeight="1">
      <c r="A330" s="5"/>
      <c r="B330" s="2"/>
      <c r="C330" s="3"/>
      <c r="D330" s="5"/>
      <c r="E330" s="4"/>
      <c r="F330" s="4"/>
      <c r="G330" s="4"/>
      <c r="H330" s="4"/>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row>
    <row r="331" spans="1:37" ht="15.75" customHeight="1">
      <c r="A331" s="5"/>
      <c r="B331" s="2"/>
      <c r="C331" s="3"/>
      <c r="D331" s="5"/>
      <c r="E331" s="4"/>
      <c r="F331" s="4"/>
      <c r="G331" s="4"/>
      <c r="H331" s="4"/>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row>
    <row r="332" spans="1:37" ht="15.75" customHeight="1">
      <c r="A332" s="5"/>
      <c r="B332" s="2"/>
      <c r="C332" s="3"/>
      <c r="D332" s="5"/>
      <c r="E332" s="4"/>
      <c r="F332" s="4"/>
      <c r="G332" s="4"/>
      <c r="H332" s="4"/>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row>
    <row r="333" spans="1:37" ht="15.75" customHeight="1">
      <c r="A333" s="5"/>
      <c r="B333" s="2"/>
      <c r="C333" s="3"/>
      <c r="D333" s="5"/>
      <c r="E333" s="4"/>
      <c r="F333" s="4"/>
      <c r="G333" s="4"/>
      <c r="H333" s="4"/>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row>
    <row r="334" spans="1:37" ht="15.75" customHeight="1">
      <c r="A334" s="5"/>
      <c r="B334" s="2"/>
      <c r="C334" s="3"/>
      <c r="D334" s="5"/>
      <c r="E334" s="4"/>
      <c r="F334" s="4"/>
      <c r="G334" s="4"/>
      <c r="H334" s="4"/>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row>
    <row r="335" spans="1:37" ht="15.75" customHeight="1">
      <c r="A335" s="5"/>
      <c r="B335" s="2"/>
      <c r="C335" s="3"/>
      <c r="D335" s="5"/>
      <c r="E335" s="4"/>
      <c r="F335" s="4"/>
      <c r="G335" s="4"/>
      <c r="H335" s="4"/>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row>
    <row r="336" spans="1:37" ht="15.75" customHeight="1">
      <c r="A336" s="5"/>
      <c r="B336" s="2"/>
      <c r="C336" s="3"/>
      <c r="D336" s="5"/>
      <c r="E336" s="4"/>
      <c r="F336" s="4"/>
      <c r="G336" s="4"/>
      <c r="H336" s="4"/>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row>
    <row r="337" spans="1:37" ht="15.75" customHeight="1">
      <c r="A337" s="5"/>
      <c r="B337" s="2"/>
      <c r="C337" s="3"/>
      <c r="D337" s="5"/>
      <c r="E337" s="4"/>
      <c r="F337" s="4"/>
      <c r="G337" s="4"/>
      <c r="H337" s="4"/>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row>
    <row r="338" spans="1:37" ht="15.75" customHeight="1">
      <c r="A338" s="5"/>
      <c r="B338" s="2"/>
      <c r="C338" s="3"/>
      <c r="D338" s="5"/>
      <c r="E338" s="4"/>
      <c r="F338" s="4"/>
      <c r="G338" s="4"/>
      <c r="H338" s="4"/>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row>
    <row r="339" spans="1:37" ht="15.75" customHeight="1">
      <c r="A339" s="5"/>
      <c r="B339" s="2"/>
      <c r="C339" s="3"/>
      <c r="D339" s="5"/>
      <c r="E339" s="4"/>
      <c r="F339" s="4"/>
      <c r="G339" s="4"/>
      <c r="H339" s="4"/>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row>
    <row r="340" spans="1:37" ht="15.75" customHeight="1">
      <c r="A340" s="5"/>
      <c r="B340" s="2"/>
      <c r="C340" s="3"/>
      <c r="D340" s="5"/>
      <c r="E340" s="4"/>
      <c r="F340" s="4"/>
      <c r="G340" s="4"/>
      <c r="H340" s="4"/>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row>
    <row r="341" spans="1:37" ht="15.75" customHeight="1">
      <c r="A341" s="5"/>
      <c r="B341" s="2"/>
      <c r="C341" s="3"/>
      <c r="D341" s="5"/>
      <c r="E341" s="4"/>
      <c r="F341" s="4"/>
      <c r="G341" s="4"/>
      <c r="H341" s="4"/>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row>
    <row r="342" spans="1:37" ht="15.75" customHeight="1">
      <c r="A342" s="5"/>
      <c r="B342" s="2"/>
      <c r="C342" s="3"/>
      <c r="D342" s="5"/>
      <c r="E342" s="4"/>
      <c r="F342" s="4"/>
      <c r="G342" s="4"/>
      <c r="H342" s="4"/>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row>
    <row r="343" spans="1:37" ht="15.75" customHeight="1">
      <c r="A343" s="5"/>
      <c r="B343" s="2"/>
      <c r="C343" s="3"/>
      <c r="D343" s="5"/>
      <c r="E343" s="4"/>
      <c r="F343" s="4"/>
      <c r="G343" s="4"/>
      <c r="H343" s="4"/>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row>
    <row r="344" spans="1:37" ht="15.75" customHeight="1">
      <c r="A344" s="5"/>
      <c r="B344" s="2"/>
      <c r="C344" s="3"/>
      <c r="D344" s="5"/>
      <c r="E344" s="4"/>
      <c r="F344" s="4"/>
      <c r="G344" s="4"/>
      <c r="H344" s="4"/>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row>
    <row r="345" spans="1:37" ht="15.75" customHeight="1">
      <c r="A345" s="5"/>
      <c r="B345" s="2"/>
      <c r="C345" s="3"/>
      <c r="D345" s="5"/>
      <c r="E345" s="4"/>
      <c r="F345" s="4"/>
      <c r="G345" s="4"/>
      <c r="H345" s="4"/>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row>
    <row r="346" spans="1:37" ht="15.75" customHeight="1">
      <c r="A346" s="5"/>
      <c r="B346" s="2"/>
      <c r="C346" s="3"/>
      <c r="D346" s="5"/>
      <c r="E346" s="4"/>
      <c r="F346" s="4"/>
      <c r="G346" s="4"/>
      <c r="H346" s="4"/>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row>
    <row r="347" spans="1:37" ht="15.75" customHeight="1">
      <c r="A347" s="5"/>
      <c r="B347" s="2"/>
      <c r="C347" s="3"/>
      <c r="D347" s="5"/>
      <c r="E347" s="4"/>
      <c r="F347" s="4"/>
      <c r="G347" s="4"/>
      <c r="H347" s="4"/>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row>
    <row r="348" spans="1:37" ht="15.75" customHeight="1">
      <c r="A348" s="5"/>
      <c r="B348" s="2"/>
      <c r="C348" s="3"/>
      <c r="D348" s="5"/>
      <c r="E348" s="4"/>
      <c r="F348" s="4"/>
      <c r="G348" s="4"/>
      <c r="H348" s="4"/>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row>
    <row r="349" spans="1:37" ht="15.75" customHeight="1">
      <c r="A349" s="5"/>
      <c r="B349" s="2"/>
      <c r="C349" s="3"/>
      <c r="D349" s="5"/>
      <c r="E349" s="4"/>
      <c r="F349" s="4"/>
      <c r="G349" s="4"/>
      <c r="H349" s="4"/>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row>
    <row r="350" spans="1:37" ht="15.75" customHeight="1">
      <c r="A350" s="5"/>
      <c r="B350" s="2"/>
      <c r="C350" s="3"/>
      <c r="D350" s="5"/>
      <c r="E350" s="4"/>
      <c r="F350" s="4"/>
      <c r="G350" s="4"/>
      <c r="H350" s="4"/>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row>
    <row r="351" spans="1:37" ht="15.75" customHeight="1">
      <c r="A351" s="5"/>
      <c r="B351" s="2"/>
      <c r="C351" s="3"/>
      <c r="D351" s="5"/>
      <c r="E351" s="4"/>
      <c r="F351" s="4"/>
      <c r="G351" s="4"/>
      <c r="H351" s="4"/>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row>
    <row r="352" spans="1:37" ht="15.75" customHeight="1">
      <c r="A352" s="5"/>
      <c r="B352" s="2"/>
      <c r="C352" s="3"/>
      <c r="D352" s="5"/>
      <c r="E352" s="4"/>
      <c r="F352" s="4"/>
      <c r="G352" s="4"/>
      <c r="H352" s="4"/>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row>
    <row r="353" spans="1:37" ht="15.75" customHeight="1">
      <c r="A353" s="5"/>
      <c r="B353" s="2"/>
      <c r="C353" s="3"/>
      <c r="D353" s="5"/>
      <c r="E353" s="4"/>
      <c r="F353" s="4"/>
      <c r="G353" s="4"/>
      <c r="H353" s="4"/>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row>
    <row r="354" spans="1:37" ht="15.75" customHeight="1">
      <c r="A354" s="5"/>
      <c r="B354" s="2"/>
      <c r="C354" s="3"/>
      <c r="D354" s="5"/>
      <c r="E354" s="4"/>
      <c r="F354" s="4"/>
      <c r="G354" s="4"/>
      <c r="H354" s="4"/>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row>
    <row r="355" spans="1:37" ht="15.75" customHeight="1">
      <c r="A355" s="5"/>
      <c r="B355" s="2"/>
      <c r="C355" s="3"/>
      <c r="D355" s="5"/>
      <c r="E355" s="4"/>
      <c r="F355" s="4"/>
      <c r="G355" s="4"/>
      <c r="H355" s="4"/>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row>
    <row r="356" spans="1:37" ht="15.75" customHeight="1">
      <c r="A356" s="5"/>
      <c r="B356" s="2"/>
      <c r="C356" s="3"/>
      <c r="D356" s="5"/>
      <c r="E356" s="4"/>
      <c r="F356" s="4"/>
      <c r="G356" s="4"/>
      <c r="H356" s="4"/>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row>
    <row r="357" spans="1:37" ht="15.75" customHeight="1">
      <c r="A357" s="5"/>
      <c r="B357" s="2"/>
      <c r="C357" s="3"/>
      <c r="D357" s="5"/>
      <c r="E357" s="4"/>
      <c r="F357" s="4"/>
      <c r="G357" s="4"/>
      <c r="H357" s="4"/>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row>
    <row r="358" spans="1:37" ht="15.75" customHeight="1">
      <c r="A358" s="5"/>
      <c r="B358" s="2"/>
      <c r="C358" s="3"/>
      <c r="D358" s="5"/>
      <c r="E358" s="4"/>
      <c r="F358" s="4"/>
      <c r="G358" s="4"/>
      <c r="H358" s="4"/>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row>
    <row r="359" spans="1:37" ht="15.75" customHeight="1">
      <c r="A359" s="5"/>
      <c r="B359" s="2"/>
      <c r="C359" s="3"/>
      <c r="D359" s="5"/>
      <c r="E359" s="4"/>
      <c r="F359" s="4"/>
      <c r="G359" s="4"/>
      <c r="H359" s="4"/>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row>
    <row r="360" spans="1:37" ht="15.75" customHeight="1">
      <c r="A360" s="5"/>
      <c r="B360" s="2"/>
      <c r="C360" s="3"/>
      <c r="D360" s="5"/>
      <c r="E360" s="4"/>
      <c r="F360" s="4"/>
      <c r="G360" s="4"/>
      <c r="H360" s="4"/>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row>
    <row r="361" spans="1:37" ht="15.75" customHeight="1">
      <c r="A361" s="5"/>
      <c r="B361" s="2"/>
      <c r="C361" s="3"/>
      <c r="D361" s="5"/>
      <c r="E361" s="4"/>
      <c r="F361" s="4"/>
      <c r="G361" s="4"/>
      <c r="H361" s="4"/>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row>
    <row r="362" spans="1:37" ht="15.75" customHeight="1">
      <c r="A362" s="5"/>
      <c r="B362" s="2"/>
      <c r="C362" s="3"/>
      <c r="D362" s="5"/>
      <c r="E362" s="4"/>
      <c r="F362" s="4"/>
      <c r="G362" s="4"/>
      <c r="H362" s="4"/>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row>
    <row r="363" spans="1:37" ht="15.75" customHeight="1">
      <c r="A363" s="5"/>
      <c r="B363" s="2"/>
      <c r="C363" s="3"/>
      <c r="D363" s="5"/>
      <c r="E363" s="4"/>
      <c r="F363" s="4"/>
      <c r="G363" s="4"/>
      <c r="H363" s="4"/>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row>
    <row r="364" spans="1:37" ht="15.75" customHeight="1">
      <c r="A364" s="5"/>
      <c r="B364" s="2"/>
      <c r="C364" s="3"/>
      <c r="D364" s="5"/>
      <c r="E364" s="4"/>
      <c r="F364" s="4"/>
      <c r="G364" s="4"/>
      <c r="H364" s="4"/>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row>
    <row r="365" spans="1:37" ht="15.75" customHeight="1">
      <c r="A365" s="5"/>
      <c r="B365" s="2"/>
      <c r="C365" s="3"/>
      <c r="D365" s="5"/>
      <c r="E365" s="4"/>
      <c r="F365" s="4"/>
      <c r="G365" s="4"/>
      <c r="H365" s="4"/>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row>
    <row r="366" spans="1:37" ht="15.75" customHeight="1">
      <c r="A366" s="5"/>
      <c r="B366" s="2"/>
      <c r="C366" s="3"/>
      <c r="D366" s="5"/>
      <c r="E366" s="4"/>
      <c r="F366" s="4"/>
      <c r="G366" s="4"/>
      <c r="H366" s="4"/>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row>
    <row r="367" spans="1:37" ht="15.75" customHeight="1">
      <c r="A367" s="5"/>
      <c r="B367" s="2"/>
      <c r="C367" s="3"/>
      <c r="D367" s="5"/>
      <c r="E367" s="4"/>
      <c r="F367" s="4"/>
      <c r="G367" s="4"/>
      <c r="H367" s="4"/>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row>
    <row r="368" spans="1:37" ht="15.75" customHeight="1">
      <c r="A368" s="5"/>
      <c r="B368" s="2"/>
      <c r="C368" s="3"/>
      <c r="D368" s="5"/>
      <c r="E368" s="4"/>
      <c r="F368" s="4"/>
      <c r="G368" s="4"/>
      <c r="H368" s="4"/>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row>
    <row r="369" spans="1:37" ht="15.75" customHeight="1">
      <c r="A369" s="5"/>
      <c r="B369" s="2"/>
      <c r="C369" s="3"/>
      <c r="D369" s="5"/>
      <c r="E369" s="4"/>
      <c r="F369" s="4"/>
      <c r="G369" s="4"/>
      <c r="H369" s="4"/>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row>
    <row r="370" spans="1:37" ht="15.75" customHeight="1">
      <c r="A370" s="5"/>
      <c r="B370" s="2"/>
      <c r="C370" s="3"/>
      <c r="D370" s="5"/>
      <c r="E370" s="4"/>
      <c r="F370" s="4"/>
      <c r="G370" s="4"/>
      <c r="H370" s="4"/>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row>
    <row r="371" spans="1:37" ht="15.75" customHeight="1">
      <c r="A371" s="5"/>
      <c r="B371" s="2"/>
      <c r="C371" s="3"/>
      <c r="D371" s="5"/>
      <c r="E371" s="4"/>
      <c r="F371" s="4"/>
      <c r="G371" s="4"/>
      <c r="H371" s="4"/>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row>
    <row r="372" spans="1:37" ht="15.75" customHeight="1">
      <c r="A372" s="5"/>
      <c r="B372" s="2"/>
      <c r="C372" s="3"/>
      <c r="D372" s="5"/>
      <c r="E372" s="4"/>
      <c r="F372" s="4"/>
      <c r="G372" s="4"/>
      <c r="H372" s="4"/>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row>
    <row r="373" spans="1:37" ht="15.75" customHeight="1">
      <c r="A373" s="5"/>
      <c r="B373" s="2"/>
      <c r="C373" s="3"/>
      <c r="D373" s="5"/>
      <c r="E373" s="4"/>
      <c r="F373" s="4"/>
      <c r="G373" s="4"/>
      <c r="H373" s="4"/>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row>
    <row r="374" spans="1:37" ht="15.75" customHeight="1">
      <c r="A374" s="5"/>
      <c r="B374" s="2"/>
      <c r="C374" s="3"/>
      <c r="D374" s="5"/>
      <c r="E374" s="4"/>
      <c r="F374" s="4"/>
      <c r="G374" s="4"/>
      <c r="H374" s="4"/>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row>
    <row r="375" spans="1:37" ht="15.75" customHeight="1">
      <c r="A375" s="5"/>
      <c r="B375" s="2"/>
      <c r="C375" s="3"/>
      <c r="D375" s="5"/>
      <c r="E375" s="4"/>
      <c r="F375" s="4"/>
      <c r="G375" s="4"/>
      <c r="H375" s="4"/>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row>
    <row r="376" spans="1:37" ht="15.75" customHeight="1">
      <c r="A376" s="5"/>
      <c r="B376" s="2"/>
      <c r="C376" s="3"/>
      <c r="D376" s="5"/>
      <c r="E376" s="4"/>
      <c r="F376" s="4"/>
      <c r="G376" s="4"/>
      <c r="H376" s="4"/>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row>
    <row r="377" spans="1:37" ht="15.75" customHeight="1">
      <c r="A377" s="5"/>
      <c r="B377" s="2"/>
      <c r="C377" s="3"/>
      <c r="D377" s="5"/>
      <c r="E377" s="4"/>
      <c r="F377" s="4"/>
      <c r="G377" s="4"/>
      <c r="H377" s="4"/>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row>
    <row r="378" spans="1:37" ht="15.75" customHeight="1">
      <c r="A378" s="5"/>
      <c r="B378" s="2"/>
      <c r="C378" s="3"/>
      <c r="D378" s="5"/>
      <c r="E378" s="4"/>
      <c r="F378" s="4"/>
      <c r="G378" s="4"/>
      <c r="H378" s="4"/>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row>
    <row r="379" spans="1:37" ht="15.75" customHeight="1">
      <c r="A379" s="5"/>
      <c r="B379" s="2"/>
      <c r="C379" s="3"/>
      <c r="D379" s="5"/>
      <c r="E379" s="4"/>
      <c r="F379" s="4"/>
      <c r="G379" s="4"/>
      <c r="H379" s="4"/>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row>
    <row r="380" spans="1:37" ht="15.75" customHeight="1">
      <c r="A380" s="5"/>
      <c r="B380" s="2"/>
      <c r="C380" s="3"/>
      <c r="D380" s="5"/>
      <c r="E380" s="4"/>
      <c r="F380" s="4"/>
      <c r="G380" s="4"/>
      <c r="H380" s="4"/>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row>
    <row r="381" spans="1:37" ht="15.75" customHeight="1">
      <c r="A381" s="5"/>
      <c r="B381" s="2"/>
      <c r="C381" s="3"/>
      <c r="D381" s="5"/>
      <c r="E381" s="4"/>
      <c r="F381" s="4"/>
      <c r="G381" s="4"/>
      <c r="H381" s="4"/>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row>
    <row r="382" spans="1:37" ht="15.75" customHeight="1">
      <c r="A382" s="5"/>
      <c r="B382" s="2"/>
      <c r="C382" s="3"/>
      <c r="D382" s="5"/>
      <c r="E382" s="4"/>
      <c r="F382" s="4"/>
      <c r="G382" s="4"/>
      <c r="H382" s="4"/>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row>
    <row r="383" spans="1:37" ht="15.75" customHeight="1">
      <c r="A383" s="5"/>
      <c r="B383" s="2"/>
      <c r="C383" s="3"/>
      <c r="D383" s="5"/>
      <c r="E383" s="4"/>
      <c r="F383" s="4"/>
      <c r="G383" s="4"/>
      <c r="H383" s="4"/>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row>
    <row r="384" spans="1:37" ht="15.75" customHeight="1">
      <c r="A384" s="5"/>
      <c r="B384" s="2"/>
      <c r="C384" s="3"/>
      <c r="D384" s="5"/>
      <c r="E384" s="4"/>
      <c r="F384" s="4"/>
      <c r="G384" s="4"/>
      <c r="H384" s="4"/>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row>
    <row r="385" spans="1:37" ht="15.75" customHeight="1">
      <c r="A385" s="5"/>
      <c r="B385" s="2"/>
      <c r="C385" s="3"/>
      <c r="D385" s="5"/>
      <c r="E385" s="4"/>
      <c r="F385" s="4"/>
      <c r="G385" s="4"/>
      <c r="H385" s="4"/>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row>
    <row r="386" spans="1:37" ht="15.75" customHeight="1">
      <c r="A386" s="5"/>
      <c r="B386" s="2"/>
      <c r="C386" s="3"/>
      <c r="D386" s="5"/>
      <c r="E386" s="4"/>
      <c r="F386" s="4"/>
      <c r="G386" s="4"/>
      <c r="H386" s="4"/>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row>
    <row r="387" spans="1:37" ht="15.75" customHeight="1">
      <c r="A387" s="5"/>
      <c r="B387" s="2"/>
      <c r="C387" s="3"/>
      <c r="D387" s="5"/>
      <c r="E387" s="4"/>
      <c r="F387" s="4"/>
      <c r="G387" s="4"/>
      <c r="H387" s="4"/>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row>
    <row r="388" spans="1:37" ht="15.75" customHeight="1">
      <c r="A388" s="5"/>
      <c r="B388" s="2"/>
      <c r="C388" s="3"/>
      <c r="D388" s="5"/>
      <c r="E388" s="4"/>
      <c r="F388" s="4"/>
      <c r="G388" s="4"/>
      <c r="H388" s="4"/>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row>
    <row r="389" spans="1:37" ht="15.75" customHeight="1">
      <c r="A389" s="5"/>
      <c r="B389" s="2"/>
      <c r="C389" s="3"/>
      <c r="D389" s="5"/>
      <c r="E389" s="4"/>
      <c r="F389" s="4"/>
      <c r="G389" s="4"/>
      <c r="H389" s="4"/>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row>
    <row r="390" spans="1:37" ht="15.75" customHeight="1">
      <c r="A390" s="5"/>
      <c r="B390" s="2"/>
      <c r="C390" s="3"/>
      <c r="D390" s="5"/>
      <c r="E390" s="4"/>
      <c r="F390" s="4"/>
      <c r="G390" s="4"/>
      <c r="H390" s="4"/>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row>
    <row r="391" spans="1:37" ht="15.75" customHeight="1">
      <c r="A391" s="5"/>
      <c r="B391" s="2"/>
      <c r="C391" s="3"/>
      <c r="D391" s="5"/>
      <c r="E391" s="4"/>
      <c r="F391" s="4"/>
      <c r="G391" s="4"/>
      <c r="H391" s="4"/>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row>
    <row r="392" spans="1:37" ht="15.75" customHeight="1">
      <c r="A392" s="5"/>
      <c r="B392" s="2"/>
      <c r="C392" s="3"/>
      <c r="D392" s="5"/>
      <c r="E392" s="4"/>
      <c r="F392" s="4"/>
      <c r="G392" s="4"/>
      <c r="H392" s="4"/>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row>
    <row r="393" spans="1:37" ht="15.75" customHeight="1">
      <c r="A393" s="5"/>
      <c r="B393" s="2"/>
      <c r="C393" s="3"/>
      <c r="D393" s="5"/>
      <c r="E393" s="4"/>
      <c r="F393" s="4"/>
      <c r="G393" s="4"/>
      <c r="H393" s="4"/>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row>
    <row r="394" spans="1:37" ht="15.75" customHeight="1">
      <c r="A394" s="5"/>
      <c r="B394" s="2"/>
      <c r="C394" s="3"/>
      <c r="D394" s="5"/>
      <c r="E394" s="4"/>
      <c r="F394" s="4"/>
      <c r="G394" s="4"/>
      <c r="H394" s="4"/>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row>
    <row r="395" spans="1:37" ht="15.75" customHeight="1">
      <c r="A395" s="5"/>
      <c r="B395" s="2"/>
      <c r="C395" s="3"/>
      <c r="D395" s="5"/>
      <c r="E395" s="4"/>
      <c r="F395" s="4"/>
      <c r="G395" s="4"/>
      <c r="H395" s="4"/>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row>
    <row r="396" spans="1:37" ht="15.75" customHeight="1">
      <c r="A396" s="5"/>
      <c r="B396" s="2"/>
      <c r="C396" s="3"/>
      <c r="D396" s="5"/>
      <c r="E396" s="4"/>
      <c r="F396" s="4"/>
      <c r="G396" s="4"/>
      <c r="H396" s="4"/>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row>
    <row r="397" spans="1:37" ht="15.75" customHeight="1">
      <c r="A397" s="5"/>
      <c r="B397" s="2"/>
      <c r="C397" s="3"/>
      <c r="D397" s="5"/>
      <c r="E397" s="4"/>
      <c r="F397" s="4"/>
      <c r="G397" s="4"/>
      <c r="H397" s="4"/>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row>
    <row r="398" spans="1:37" ht="15.75" customHeight="1">
      <c r="A398" s="5"/>
      <c r="B398" s="2"/>
      <c r="C398" s="3"/>
      <c r="D398" s="5"/>
      <c r="E398" s="4"/>
      <c r="F398" s="4"/>
      <c r="G398" s="4"/>
      <c r="H398" s="4"/>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row>
    <row r="399" spans="1:37" ht="15.75" customHeight="1">
      <c r="A399" s="5"/>
      <c r="B399" s="2"/>
      <c r="C399" s="3"/>
      <c r="D399" s="5"/>
      <c r="E399" s="4"/>
      <c r="F399" s="4"/>
      <c r="G399" s="4"/>
      <c r="H399" s="4"/>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row>
    <row r="400" spans="1:37" ht="15.75" customHeight="1">
      <c r="A400" s="5"/>
      <c r="B400" s="2"/>
      <c r="C400" s="3"/>
      <c r="D400" s="5"/>
      <c r="E400" s="4"/>
      <c r="F400" s="4"/>
      <c r="G400" s="4"/>
      <c r="H400" s="4"/>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row>
    <row r="401" spans="1:37" ht="15.75" customHeight="1">
      <c r="A401" s="5"/>
      <c r="B401" s="2"/>
      <c r="C401" s="3"/>
      <c r="D401" s="5"/>
      <c r="E401" s="4"/>
      <c r="F401" s="4"/>
      <c r="G401" s="4"/>
      <c r="H401" s="4"/>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row>
    <row r="402" spans="1:37" ht="15.75" customHeight="1">
      <c r="A402" s="5"/>
      <c r="B402" s="2"/>
      <c r="C402" s="3"/>
      <c r="D402" s="5"/>
      <c r="E402" s="4"/>
      <c r="F402" s="4"/>
      <c r="G402" s="4"/>
      <c r="H402" s="4"/>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row>
    <row r="403" spans="1:37" ht="15.75" customHeight="1">
      <c r="A403" s="5"/>
      <c r="B403" s="2"/>
      <c r="C403" s="3"/>
      <c r="D403" s="5"/>
      <c r="E403" s="4"/>
      <c r="F403" s="4"/>
      <c r="G403" s="4"/>
      <c r="H403" s="4"/>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row>
    <row r="404" spans="1:37" ht="15.75" customHeight="1">
      <c r="A404" s="5"/>
      <c r="B404" s="2"/>
      <c r="C404" s="3"/>
      <c r="D404" s="5"/>
      <c r="E404" s="4"/>
      <c r="F404" s="4"/>
      <c r="G404" s="4"/>
      <c r="H404" s="4"/>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row>
    <row r="405" spans="1:37" ht="15.75" customHeight="1">
      <c r="A405" s="5"/>
      <c r="B405" s="2"/>
      <c r="C405" s="3"/>
      <c r="D405" s="5"/>
      <c r="E405" s="4"/>
      <c r="F405" s="4"/>
      <c r="G405" s="4"/>
      <c r="H405" s="4"/>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row>
    <row r="406" spans="1:37" ht="15.75" customHeight="1">
      <c r="A406" s="5"/>
      <c r="B406" s="2"/>
      <c r="C406" s="3"/>
      <c r="D406" s="5"/>
      <c r="E406" s="4"/>
      <c r="F406" s="4"/>
      <c r="G406" s="4"/>
      <c r="H406" s="4"/>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row>
    <row r="407" spans="1:37" ht="15.75" customHeight="1">
      <c r="A407" s="5"/>
      <c r="B407" s="2"/>
      <c r="C407" s="3"/>
      <c r="D407" s="5"/>
      <c r="E407" s="4"/>
      <c r="F407" s="4"/>
      <c r="G407" s="4"/>
      <c r="H407" s="4"/>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row>
    <row r="408" spans="1:37" ht="15.75" customHeight="1">
      <c r="A408" s="5"/>
      <c r="B408" s="2"/>
      <c r="C408" s="3"/>
      <c r="D408" s="5"/>
      <c r="E408" s="4"/>
      <c r="F408" s="4"/>
      <c r="G408" s="4"/>
      <c r="H408" s="4"/>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row>
    <row r="409" spans="1:37" ht="15.75" customHeight="1">
      <c r="A409" s="5"/>
      <c r="B409" s="2"/>
      <c r="C409" s="3"/>
      <c r="D409" s="5"/>
      <c r="E409" s="4"/>
      <c r="F409" s="4"/>
      <c r="G409" s="4"/>
      <c r="H409" s="4"/>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row>
    <row r="410" spans="1:37" ht="15.75" customHeight="1">
      <c r="A410" s="5"/>
      <c r="B410" s="2"/>
      <c r="C410" s="3"/>
      <c r="D410" s="5"/>
      <c r="E410" s="4"/>
      <c r="F410" s="4"/>
      <c r="G410" s="4"/>
      <c r="H410" s="4"/>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row>
    <row r="411" spans="1:37" ht="15.75" customHeight="1">
      <c r="A411" s="5"/>
      <c r="B411" s="2"/>
      <c r="C411" s="3"/>
      <c r="D411" s="5"/>
      <c r="E411" s="4"/>
      <c r="F411" s="4"/>
      <c r="G411" s="4"/>
      <c r="H411" s="4"/>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row>
    <row r="412" spans="1:37" ht="15.75" customHeight="1">
      <c r="A412" s="5"/>
      <c r="B412" s="2"/>
      <c r="C412" s="3"/>
      <c r="D412" s="5"/>
      <c r="E412" s="4"/>
      <c r="F412" s="4"/>
      <c r="G412" s="4"/>
      <c r="H412" s="4"/>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row>
    <row r="413" spans="1:37" ht="15.75" customHeight="1">
      <c r="A413" s="5"/>
      <c r="B413" s="2"/>
      <c r="C413" s="3"/>
      <c r="D413" s="5"/>
      <c r="E413" s="4"/>
      <c r="F413" s="4"/>
      <c r="G413" s="4"/>
      <c r="H413" s="4"/>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row>
    <row r="414" spans="1:37" ht="15.75" customHeight="1">
      <c r="A414" s="5"/>
      <c r="B414" s="2"/>
      <c r="C414" s="3"/>
      <c r="D414" s="5"/>
      <c r="E414" s="4"/>
      <c r="F414" s="4"/>
      <c r="G414" s="4"/>
      <c r="H414" s="4"/>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row>
    <row r="415" spans="1:37" ht="15.75" customHeight="1">
      <c r="A415" s="5"/>
      <c r="B415" s="2"/>
      <c r="C415" s="3"/>
      <c r="D415" s="5"/>
      <c r="E415" s="4"/>
      <c r="F415" s="4"/>
      <c r="G415" s="4"/>
      <c r="H415" s="4"/>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row>
    <row r="416" spans="1:37" ht="15.75" customHeight="1">
      <c r="A416" s="5"/>
      <c r="B416" s="2"/>
      <c r="C416" s="3"/>
      <c r="D416" s="5"/>
      <c r="E416" s="4"/>
      <c r="F416" s="4"/>
      <c r="G416" s="4"/>
      <c r="H416" s="4"/>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row>
    <row r="417" spans="1:37" ht="15.75" customHeight="1">
      <c r="A417" s="5"/>
      <c r="B417" s="2"/>
      <c r="C417" s="3"/>
      <c r="D417" s="5"/>
      <c r="E417" s="4"/>
      <c r="F417" s="4"/>
      <c r="G417" s="4"/>
      <c r="H417" s="4"/>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row>
    <row r="418" spans="1:37" ht="15.75" customHeight="1">
      <c r="A418" s="5"/>
      <c r="B418" s="2"/>
      <c r="C418" s="3"/>
      <c r="D418" s="5"/>
      <c r="E418" s="4"/>
      <c r="F418" s="4"/>
      <c r="G418" s="4"/>
      <c r="H418" s="4"/>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row>
    <row r="419" spans="1:37" ht="15.75" customHeight="1">
      <c r="A419" s="5"/>
      <c r="B419" s="2"/>
      <c r="C419" s="3"/>
      <c r="D419" s="5"/>
      <c r="E419" s="4"/>
      <c r="F419" s="4"/>
      <c r="G419" s="4"/>
      <c r="H419" s="4"/>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row>
    <row r="420" spans="1:37" ht="15.75" customHeight="1">
      <c r="A420" s="5"/>
      <c r="B420" s="2"/>
      <c r="C420" s="3"/>
      <c r="D420" s="5"/>
      <c r="E420" s="4"/>
      <c r="F420" s="4"/>
      <c r="G420" s="4"/>
      <c r="H420" s="4"/>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row>
    <row r="421" spans="1:37" ht="15.75" customHeight="1">
      <c r="A421" s="5"/>
      <c r="B421" s="2"/>
      <c r="C421" s="3"/>
      <c r="D421" s="5"/>
      <c r="E421" s="4"/>
      <c r="F421" s="4"/>
      <c r="G421" s="4"/>
      <c r="H421" s="4"/>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row>
    <row r="422" spans="1:37" ht="15.75" customHeight="1">
      <c r="A422" s="5"/>
      <c r="B422" s="2"/>
      <c r="C422" s="3"/>
      <c r="D422" s="5"/>
      <c r="E422" s="4"/>
      <c r="F422" s="4"/>
      <c r="G422" s="4"/>
      <c r="H422" s="4"/>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row>
    <row r="423" spans="1:37" ht="15.75" customHeight="1">
      <c r="A423" s="5"/>
      <c r="B423" s="2"/>
      <c r="C423" s="3"/>
      <c r="D423" s="5"/>
      <c r="E423" s="4"/>
      <c r="F423" s="4"/>
      <c r="G423" s="4"/>
      <c r="H423" s="4"/>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row>
    <row r="424" spans="1:37" ht="15.75" customHeight="1">
      <c r="A424" s="5"/>
      <c r="B424" s="2"/>
      <c r="C424" s="3"/>
      <c r="D424" s="5"/>
      <c r="E424" s="4"/>
      <c r="F424" s="4"/>
      <c r="G424" s="4"/>
      <c r="H424" s="4"/>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row>
    <row r="425" spans="1:37" ht="15.75" customHeight="1">
      <c r="A425" s="5"/>
      <c r="B425" s="2"/>
      <c r="C425" s="3"/>
      <c r="D425" s="5"/>
      <c r="E425" s="4"/>
      <c r="F425" s="4"/>
      <c r="G425" s="4"/>
      <c r="H425" s="4"/>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row>
    <row r="426" spans="1:37" ht="15.75" customHeight="1">
      <c r="A426" s="5"/>
      <c r="B426" s="2"/>
      <c r="C426" s="3"/>
      <c r="D426" s="5"/>
      <c r="E426" s="4"/>
      <c r="F426" s="4"/>
      <c r="G426" s="4"/>
      <c r="H426" s="4"/>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row>
    <row r="427" spans="1:37" ht="15.75" customHeight="1">
      <c r="A427" s="5"/>
      <c r="B427" s="2"/>
      <c r="C427" s="3"/>
      <c r="D427" s="5"/>
      <c r="E427" s="4"/>
      <c r="F427" s="4"/>
      <c r="G427" s="4"/>
      <c r="H427" s="4"/>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row>
    <row r="428" spans="1:37" ht="15.75" customHeight="1">
      <c r="A428" s="5"/>
      <c r="B428" s="2"/>
      <c r="C428" s="3"/>
      <c r="D428" s="5"/>
      <c r="E428" s="4"/>
      <c r="F428" s="4"/>
      <c r="G428" s="4"/>
      <c r="H428" s="4"/>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row>
    <row r="429" spans="1:37" ht="15.75" customHeight="1">
      <c r="A429" s="5"/>
      <c r="B429" s="2"/>
      <c r="C429" s="3"/>
      <c r="D429" s="5"/>
      <c r="E429" s="4"/>
      <c r="F429" s="4"/>
      <c r="G429" s="4"/>
      <c r="H429" s="4"/>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row>
    <row r="430" spans="1:37" ht="15.75" customHeight="1">
      <c r="A430" s="5"/>
      <c r="B430" s="2"/>
      <c r="C430" s="3"/>
      <c r="D430" s="5"/>
      <c r="E430" s="4"/>
      <c r="F430" s="4"/>
      <c r="G430" s="4"/>
      <c r="H430" s="4"/>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row>
    <row r="431" spans="1:37" ht="15.75" customHeight="1">
      <c r="A431" s="5"/>
      <c r="B431" s="2"/>
      <c r="C431" s="3"/>
      <c r="D431" s="5"/>
      <c r="E431" s="4"/>
      <c r="F431" s="4"/>
      <c r="G431" s="4"/>
      <c r="H431" s="4"/>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row>
    <row r="432" spans="1:37" ht="15.75" customHeight="1">
      <c r="A432" s="5"/>
      <c r="B432" s="2"/>
      <c r="C432" s="3"/>
      <c r="D432" s="5"/>
      <c r="E432" s="4"/>
      <c r="F432" s="4"/>
      <c r="G432" s="4"/>
      <c r="H432" s="4"/>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row>
    <row r="433" spans="1:37" ht="15.75" customHeight="1">
      <c r="A433" s="5"/>
      <c r="B433" s="2"/>
      <c r="C433" s="3"/>
      <c r="D433" s="5"/>
      <c r="E433" s="4"/>
      <c r="F433" s="4"/>
      <c r="G433" s="4"/>
      <c r="H433" s="4"/>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row>
    <row r="434" spans="1:37" ht="15.75" customHeight="1">
      <c r="A434" s="5"/>
      <c r="B434" s="2"/>
      <c r="C434" s="3"/>
      <c r="D434" s="5"/>
      <c r="E434" s="4"/>
      <c r="F434" s="4"/>
      <c r="G434" s="4"/>
      <c r="H434" s="4"/>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row>
    <row r="435" spans="1:37" ht="15.75" customHeight="1">
      <c r="A435" s="5"/>
      <c r="B435" s="2"/>
      <c r="C435" s="3"/>
      <c r="D435" s="5"/>
      <c r="E435" s="4"/>
      <c r="F435" s="4"/>
      <c r="G435" s="4"/>
      <c r="H435" s="4"/>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row>
    <row r="436" spans="1:37" ht="15.75" customHeight="1">
      <c r="A436" s="5"/>
      <c r="B436" s="2"/>
      <c r="C436" s="3"/>
      <c r="D436" s="5"/>
      <c r="E436" s="4"/>
      <c r="F436" s="4"/>
      <c r="G436" s="4"/>
      <c r="H436" s="4"/>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row>
    <row r="437" spans="1:37" ht="15.75" customHeight="1">
      <c r="A437" s="5"/>
      <c r="B437" s="2"/>
      <c r="C437" s="3"/>
      <c r="D437" s="5"/>
      <c r="E437" s="4"/>
      <c r="F437" s="4"/>
      <c r="G437" s="4"/>
      <c r="H437" s="4"/>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row>
    <row r="438" spans="1:37" ht="15.75" customHeight="1">
      <c r="A438" s="5"/>
      <c r="B438" s="2"/>
      <c r="C438" s="3"/>
      <c r="D438" s="5"/>
      <c r="E438" s="4"/>
      <c r="F438" s="4"/>
      <c r="G438" s="4"/>
      <c r="H438" s="4"/>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row>
    <row r="439" spans="1:37" ht="15.75" customHeight="1">
      <c r="A439" s="5"/>
      <c r="B439" s="2"/>
      <c r="C439" s="3"/>
      <c r="D439" s="5"/>
      <c r="E439" s="4"/>
      <c r="F439" s="4"/>
      <c r="G439" s="4"/>
      <c r="H439" s="4"/>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row>
    <row r="440" spans="1:37" ht="15.75" customHeight="1">
      <c r="A440" s="5"/>
      <c r="B440" s="2"/>
      <c r="C440" s="3"/>
      <c r="D440" s="5"/>
      <c r="E440" s="4"/>
      <c r="F440" s="4"/>
      <c r="G440" s="4"/>
      <c r="H440" s="4"/>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row>
    <row r="441" spans="1:37" ht="15.75" customHeight="1">
      <c r="A441" s="5"/>
      <c r="B441" s="2"/>
      <c r="C441" s="3"/>
      <c r="D441" s="5"/>
      <c r="E441" s="4"/>
      <c r="F441" s="4"/>
      <c r="G441" s="4"/>
      <c r="H441" s="4"/>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row>
    <row r="442" spans="1:37" ht="15.75" customHeight="1">
      <c r="A442" s="5"/>
      <c r="B442" s="2"/>
      <c r="C442" s="3"/>
      <c r="D442" s="5"/>
      <c r="E442" s="4"/>
      <c r="F442" s="4"/>
      <c r="G442" s="4"/>
      <c r="H442" s="4"/>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row>
    <row r="443" spans="1:37" ht="15.75" customHeight="1">
      <c r="A443" s="5"/>
      <c r="B443" s="2"/>
      <c r="C443" s="3"/>
      <c r="D443" s="5"/>
      <c r="E443" s="4"/>
      <c r="F443" s="4"/>
      <c r="G443" s="4"/>
      <c r="H443" s="4"/>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row>
    <row r="444" spans="1:37" ht="15.75" customHeight="1">
      <c r="A444" s="5"/>
      <c r="B444" s="2"/>
      <c r="C444" s="3"/>
      <c r="D444" s="5"/>
      <c r="E444" s="4"/>
      <c r="F444" s="4"/>
      <c r="G444" s="4"/>
      <c r="H444" s="4"/>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row>
    <row r="445" spans="1:37" ht="15.75" customHeight="1">
      <c r="A445" s="5"/>
      <c r="B445" s="2"/>
      <c r="C445" s="3"/>
      <c r="D445" s="5"/>
      <c r="E445" s="4"/>
      <c r="F445" s="4"/>
      <c r="G445" s="4"/>
      <c r="H445" s="4"/>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row>
    <row r="446" spans="1:37" ht="15.75" customHeight="1">
      <c r="A446" s="5"/>
      <c r="B446" s="2"/>
      <c r="C446" s="3"/>
      <c r="D446" s="5"/>
      <c r="E446" s="4"/>
      <c r="F446" s="4"/>
      <c r="G446" s="4"/>
      <c r="H446" s="4"/>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row>
    <row r="447" spans="1:37" ht="15.75" customHeight="1">
      <c r="A447" s="5"/>
      <c r="B447" s="2"/>
      <c r="C447" s="3"/>
      <c r="D447" s="5"/>
      <c r="E447" s="4"/>
      <c r="F447" s="4"/>
      <c r="G447" s="4"/>
      <c r="H447" s="4"/>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row>
    <row r="448" spans="1:37" ht="15.75" customHeight="1">
      <c r="A448" s="5"/>
      <c r="B448" s="2"/>
      <c r="C448" s="3"/>
      <c r="D448" s="5"/>
      <c r="E448" s="4"/>
      <c r="F448" s="4"/>
      <c r="G448" s="4"/>
      <c r="H448" s="4"/>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row>
    <row r="449" spans="1:37" ht="15.75" customHeight="1">
      <c r="A449" s="5"/>
      <c r="B449" s="2"/>
      <c r="C449" s="3"/>
      <c r="D449" s="5"/>
      <c r="E449" s="4"/>
      <c r="F449" s="4"/>
      <c r="G449" s="4"/>
      <c r="H449" s="4"/>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row>
    <row r="450" spans="1:37" ht="15.75" customHeight="1">
      <c r="A450" s="5"/>
      <c r="B450" s="2"/>
      <c r="C450" s="3"/>
      <c r="D450" s="5"/>
      <c r="E450" s="4"/>
      <c r="F450" s="4"/>
      <c r="G450" s="4"/>
      <c r="H450" s="4"/>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row>
    <row r="451" spans="1:37" ht="15.75" customHeight="1">
      <c r="A451" s="5"/>
      <c r="B451" s="2"/>
      <c r="C451" s="3"/>
      <c r="D451" s="5"/>
      <c r="E451" s="4"/>
      <c r="F451" s="4"/>
      <c r="G451" s="4"/>
      <c r="H451" s="4"/>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row>
    <row r="452" spans="1:37" ht="15.75" customHeight="1">
      <c r="A452" s="5"/>
      <c r="B452" s="2"/>
      <c r="C452" s="3"/>
      <c r="D452" s="5"/>
      <c r="E452" s="4"/>
      <c r="F452" s="4"/>
      <c r="G452" s="4"/>
      <c r="H452" s="4"/>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row>
    <row r="453" spans="1:37" ht="15.75" customHeight="1">
      <c r="A453" s="5"/>
      <c r="B453" s="2"/>
      <c r="C453" s="3"/>
      <c r="D453" s="5"/>
      <c r="E453" s="4"/>
      <c r="F453" s="4"/>
      <c r="G453" s="4"/>
      <c r="H453" s="4"/>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row>
    <row r="454" spans="1:37" ht="15.75" customHeight="1">
      <c r="A454" s="5"/>
      <c r="B454" s="2"/>
      <c r="C454" s="3"/>
      <c r="D454" s="5"/>
      <c r="E454" s="4"/>
      <c r="F454" s="4"/>
      <c r="G454" s="4"/>
      <c r="H454" s="4"/>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row>
    <row r="455" spans="1:37" ht="15.75" customHeight="1">
      <c r="A455" s="5"/>
      <c r="B455" s="2"/>
      <c r="C455" s="3"/>
      <c r="D455" s="5"/>
      <c r="E455" s="4"/>
      <c r="F455" s="4"/>
      <c r="G455" s="4"/>
      <c r="H455" s="4"/>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row>
    <row r="456" spans="1:37" ht="15.75" customHeight="1">
      <c r="A456" s="5"/>
      <c r="B456" s="2"/>
      <c r="C456" s="3"/>
      <c r="D456" s="5"/>
      <c r="E456" s="4"/>
      <c r="F456" s="4"/>
      <c r="G456" s="4"/>
      <c r="H456" s="4"/>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row>
    <row r="457" spans="1:37" ht="15.75" customHeight="1">
      <c r="A457" s="5"/>
      <c r="B457" s="2"/>
      <c r="C457" s="3"/>
      <c r="D457" s="5"/>
      <c r="E457" s="4"/>
      <c r="F457" s="4"/>
      <c r="G457" s="4"/>
      <c r="H457" s="4"/>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row>
    <row r="458" spans="1:37" ht="15.75" customHeight="1">
      <c r="A458" s="5"/>
      <c r="B458" s="2"/>
      <c r="C458" s="3"/>
      <c r="D458" s="5"/>
      <c r="E458" s="4"/>
      <c r="F458" s="4"/>
      <c r="G458" s="4"/>
      <c r="H458" s="4"/>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row>
    <row r="459" spans="1:37" ht="15.75" customHeight="1">
      <c r="A459" s="5"/>
      <c r="B459" s="2"/>
      <c r="C459" s="3"/>
      <c r="D459" s="5"/>
      <c r="E459" s="4"/>
      <c r="F459" s="4"/>
      <c r="G459" s="4"/>
      <c r="H459" s="4"/>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row>
    <row r="460" spans="1:37" ht="15.75" customHeight="1">
      <c r="A460" s="5"/>
      <c r="B460" s="2"/>
      <c r="C460" s="3"/>
      <c r="D460" s="5"/>
      <c r="E460" s="4"/>
      <c r="F460" s="4"/>
      <c r="G460" s="4"/>
      <c r="H460" s="4"/>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row>
    <row r="461" spans="1:37" ht="15.75" customHeight="1">
      <c r="A461" s="5"/>
      <c r="B461" s="2"/>
      <c r="C461" s="3"/>
      <c r="D461" s="5"/>
      <c r="E461" s="4"/>
      <c r="F461" s="4"/>
      <c r="G461" s="4"/>
      <c r="H461" s="4"/>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row>
    <row r="462" spans="1:37" ht="15.75" customHeight="1">
      <c r="A462" s="5"/>
      <c r="B462" s="2"/>
      <c r="C462" s="3"/>
      <c r="D462" s="5"/>
      <c r="E462" s="4"/>
      <c r="F462" s="4"/>
      <c r="G462" s="4"/>
      <c r="H462" s="4"/>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row>
    <row r="463" spans="1:37" ht="15.75" customHeight="1">
      <c r="A463" s="5"/>
      <c r="B463" s="2"/>
      <c r="C463" s="3"/>
      <c r="D463" s="5"/>
      <c r="E463" s="4"/>
      <c r="F463" s="4"/>
      <c r="G463" s="4"/>
      <c r="H463" s="4"/>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row>
    <row r="464" spans="1:37" ht="15.75" customHeight="1">
      <c r="A464" s="5"/>
      <c r="B464" s="2"/>
      <c r="C464" s="3"/>
      <c r="D464" s="5"/>
      <c r="E464" s="4"/>
      <c r="F464" s="4"/>
      <c r="G464" s="4"/>
      <c r="H464" s="4"/>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row>
    <row r="465" spans="1:37" ht="15.75" customHeight="1">
      <c r="A465" s="5"/>
      <c r="B465" s="2"/>
      <c r="C465" s="3"/>
      <c r="D465" s="5"/>
      <c r="E465" s="4"/>
      <c r="F465" s="4"/>
      <c r="G465" s="4"/>
      <c r="H465" s="4"/>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row>
    <row r="466" spans="1:37" ht="15.75" customHeight="1">
      <c r="A466" s="5"/>
      <c r="B466" s="2"/>
      <c r="C466" s="3"/>
      <c r="D466" s="5"/>
      <c r="E466" s="4"/>
      <c r="F466" s="4"/>
      <c r="G466" s="4"/>
      <c r="H466" s="4"/>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row>
    <row r="467" spans="1:37" ht="15.75" customHeight="1">
      <c r="A467" s="5"/>
      <c r="B467" s="2"/>
      <c r="C467" s="3"/>
      <c r="D467" s="5"/>
      <c r="E467" s="4"/>
      <c r="F467" s="4"/>
      <c r="G467" s="4"/>
      <c r="H467" s="4"/>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row>
    <row r="468" spans="1:37" ht="15.75" customHeight="1">
      <c r="A468" s="5"/>
      <c r="B468" s="2"/>
      <c r="C468" s="3"/>
      <c r="D468" s="5"/>
      <c r="E468" s="4"/>
      <c r="F468" s="4"/>
      <c r="G468" s="4"/>
      <c r="H468" s="4"/>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row>
    <row r="469" spans="1:37" ht="15.75" customHeight="1">
      <c r="A469" s="5"/>
      <c r="B469" s="2"/>
      <c r="C469" s="3"/>
      <c r="D469" s="5"/>
      <c r="E469" s="4"/>
      <c r="F469" s="4"/>
      <c r="G469" s="4"/>
      <c r="H469" s="4"/>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row>
    <row r="470" spans="1:37" ht="15.75" customHeight="1">
      <c r="A470" s="5"/>
      <c r="B470" s="2"/>
      <c r="C470" s="3"/>
      <c r="D470" s="5"/>
      <c r="E470" s="4"/>
      <c r="F470" s="4"/>
      <c r="G470" s="4"/>
      <c r="H470" s="4"/>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row>
    <row r="471" spans="1:37" ht="15.75" customHeight="1">
      <c r="A471" s="5"/>
      <c r="B471" s="2"/>
      <c r="C471" s="3"/>
      <c r="D471" s="5"/>
      <c r="E471" s="4"/>
      <c r="F471" s="4"/>
      <c r="G471" s="4"/>
      <c r="H471" s="4"/>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row>
    <row r="472" spans="1:37" ht="15.75" customHeight="1">
      <c r="A472" s="5"/>
      <c r="B472" s="2"/>
      <c r="C472" s="3"/>
      <c r="D472" s="5"/>
      <c r="E472" s="4"/>
      <c r="F472" s="4"/>
      <c r="G472" s="4"/>
      <c r="H472" s="4"/>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row>
    <row r="473" spans="1:37" ht="15.75" customHeight="1">
      <c r="A473" s="5"/>
      <c r="B473" s="2"/>
      <c r="C473" s="3"/>
      <c r="D473" s="5"/>
      <c r="E473" s="4"/>
      <c r="F473" s="4"/>
      <c r="G473" s="4"/>
      <c r="H473" s="4"/>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row>
    <row r="474" spans="1:37" ht="15.75" customHeight="1">
      <c r="A474" s="5"/>
      <c r="B474" s="2"/>
      <c r="C474" s="3"/>
      <c r="D474" s="5"/>
      <c r="E474" s="4"/>
      <c r="F474" s="4"/>
      <c r="G474" s="4"/>
      <c r="H474" s="4"/>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row>
    <row r="475" spans="1:37" ht="15.75" customHeight="1">
      <c r="A475" s="5"/>
      <c r="B475" s="2"/>
      <c r="C475" s="3"/>
      <c r="D475" s="5"/>
      <c r="E475" s="4"/>
      <c r="F475" s="4"/>
      <c r="G475" s="4"/>
      <c r="H475" s="4"/>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row>
    <row r="476" spans="1:37" ht="15.75" customHeight="1">
      <c r="A476" s="5"/>
      <c r="B476" s="2"/>
      <c r="C476" s="3"/>
      <c r="D476" s="5"/>
      <c r="E476" s="4"/>
      <c r="F476" s="4"/>
      <c r="G476" s="4"/>
      <c r="H476" s="4"/>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row>
    <row r="477" spans="1:37" ht="15.75" customHeight="1">
      <c r="A477" s="5"/>
      <c r="B477" s="2"/>
      <c r="C477" s="3"/>
      <c r="D477" s="5"/>
      <c r="E477" s="4"/>
      <c r="F477" s="4"/>
      <c r="G477" s="4"/>
      <c r="H477" s="4"/>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row>
    <row r="478" spans="1:37" ht="15.75" customHeight="1">
      <c r="A478" s="5"/>
      <c r="B478" s="2"/>
      <c r="C478" s="3"/>
      <c r="D478" s="5"/>
      <c r="E478" s="4"/>
      <c r="F478" s="4"/>
      <c r="G478" s="4"/>
      <c r="H478" s="4"/>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row>
    <row r="479" spans="1:37" ht="15.75" customHeight="1">
      <c r="A479" s="5"/>
      <c r="B479" s="2"/>
      <c r="C479" s="3"/>
      <c r="D479" s="5"/>
      <c r="E479" s="4"/>
      <c r="F479" s="4"/>
      <c r="G479" s="4"/>
      <c r="H479" s="4"/>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row>
    <row r="480" spans="1:37" ht="15.75" customHeight="1">
      <c r="A480" s="5"/>
      <c r="B480" s="2"/>
      <c r="C480" s="3"/>
      <c r="D480" s="5"/>
      <c r="E480" s="4"/>
      <c r="F480" s="4"/>
      <c r="G480" s="4"/>
      <c r="H480" s="4"/>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row>
    <row r="481" spans="1:37" ht="15.75" customHeight="1">
      <c r="A481" s="5"/>
      <c r="B481" s="2"/>
      <c r="C481" s="3"/>
      <c r="D481" s="5"/>
      <c r="E481" s="4"/>
      <c r="F481" s="4"/>
      <c r="G481" s="4"/>
      <c r="H481" s="4"/>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row>
    <row r="482" spans="1:37" ht="15.75" customHeight="1">
      <c r="A482" s="5"/>
      <c r="B482" s="2"/>
      <c r="C482" s="3"/>
      <c r="D482" s="5"/>
      <c r="E482" s="4"/>
      <c r="F482" s="4"/>
      <c r="G482" s="4"/>
      <c r="H482" s="4"/>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row>
    <row r="483" spans="1:37" ht="15.75" customHeight="1">
      <c r="A483" s="5"/>
      <c r="B483" s="2"/>
      <c r="C483" s="3"/>
      <c r="D483" s="5"/>
      <c r="E483" s="4"/>
      <c r="F483" s="4"/>
      <c r="G483" s="4"/>
      <c r="H483" s="4"/>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row>
    <row r="484" spans="1:37" ht="15.75" customHeight="1">
      <c r="A484" s="5"/>
      <c r="B484" s="2"/>
      <c r="C484" s="3"/>
      <c r="D484" s="5"/>
      <c r="E484" s="4"/>
      <c r="F484" s="4"/>
      <c r="G484" s="4"/>
      <c r="H484" s="4"/>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row>
    <row r="485" spans="1:37" ht="15.75" customHeight="1">
      <c r="A485" s="5"/>
      <c r="B485" s="2"/>
      <c r="C485" s="3"/>
      <c r="D485" s="5"/>
      <c r="E485" s="4"/>
      <c r="F485" s="4"/>
      <c r="G485" s="4"/>
      <c r="H485" s="4"/>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row>
    <row r="486" spans="1:37" ht="15.75" customHeight="1">
      <c r="A486" s="5"/>
      <c r="B486" s="2"/>
      <c r="C486" s="3"/>
      <c r="D486" s="5"/>
      <c r="E486" s="4"/>
      <c r="F486" s="4"/>
      <c r="G486" s="4"/>
      <c r="H486" s="4"/>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row>
    <row r="487" spans="1:37" ht="15.75" customHeight="1">
      <c r="A487" s="5"/>
      <c r="B487" s="2"/>
      <c r="C487" s="3"/>
      <c r="D487" s="5"/>
      <c r="E487" s="4"/>
      <c r="F487" s="4"/>
      <c r="G487" s="4"/>
      <c r="H487" s="4"/>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row>
    <row r="488" spans="1:37" ht="15.75" customHeight="1">
      <c r="A488" s="5"/>
      <c r="B488" s="2"/>
      <c r="C488" s="3"/>
      <c r="D488" s="5"/>
      <c r="E488" s="4"/>
      <c r="F488" s="4"/>
      <c r="G488" s="4"/>
      <c r="H488" s="4"/>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row>
    <row r="489" spans="1:37" ht="15.75" customHeight="1">
      <c r="A489" s="5"/>
      <c r="B489" s="2"/>
      <c r="C489" s="3"/>
      <c r="D489" s="5"/>
      <c r="E489" s="4"/>
      <c r="F489" s="4"/>
      <c r="G489" s="4"/>
      <c r="H489" s="4"/>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row>
    <row r="490" spans="1:37" ht="15.75" customHeight="1">
      <c r="A490" s="5"/>
      <c r="B490" s="2"/>
      <c r="C490" s="3"/>
      <c r="D490" s="5"/>
      <c r="E490" s="4"/>
      <c r="F490" s="4"/>
      <c r="G490" s="4"/>
      <c r="H490" s="4"/>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row>
    <row r="491" spans="1:37" ht="15.75" customHeight="1">
      <c r="A491" s="5"/>
      <c r="B491" s="2"/>
      <c r="C491" s="3"/>
      <c r="D491" s="5"/>
      <c r="E491" s="4"/>
      <c r="F491" s="4"/>
      <c r="G491" s="4"/>
      <c r="H491" s="4"/>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row>
    <row r="492" spans="1:37" ht="15.75" customHeight="1">
      <c r="A492" s="5"/>
      <c r="B492" s="2"/>
      <c r="C492" s="3"/>
      <c r="D492" s="5"/>
      <c r="E492" s="4"/>
      <c r="F492" s="4"/>
      <c r="G492" s="4"/>
      <c r="H492" s="4"/>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row>
    <row r="493" spans="1:37" ht="15.75" customHeight="1">
      <c r="A493" s="5"/>
      <c r="B493" s="2"/>
      <c r="C493" s="3"/>
      <c r="D493" s="5"/>
      <c r="E493" s="4"/>
      <c r="F493" s="4"/>
      <c r="G493" s="4"/>
      <c r="H493" s="4"/>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row>
    <row r="494" spans="1:37" ht="15.75" customHeight="1">
      <c r="A494" s="5"/>
      <c r="B494" s="2"/>
      <c r="C494" s="3"/>
      <c r="D494" s="5"/>
      <c r="E494" s="4"/>
      <c r="F494" s="4"/>
      <c r="G494" s="4"/>
      <c r="H494" s="4"/>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row>
    <row r="495" spans="1:37" ht="15.75" customHeight="1">
      <c r="A495" s="5"/>
      <c r="B495" s="2"/>
      <c r="C495" s="3"/>
      <c r="D495" s="5"/>
      <c r="E495" s="4"/>
      <c r="F495" s="4"/>
      <c r="G495" s="4"/>
      <c r="H495" s="4"/>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row>
    <row r="496" spans="1:37" ht="15.75" customHeight="1">
      <c r="A496" s="5"/>
      <c r="B496" s="2"/>
      <c r="C496" s="3"/>
      <c r="D496" s="5"/>
      <c r="E496" s="4"/>
      <c r="F496" s="4"/>
      <c r="G496" s="4"/>
      <c r="H496" s="4"/>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row>
    <row r="497" spans="1:37" ht="15.75" customHeight="1">
      <c r="A497" s="5"/>
      <c r="B497" s="2"/>
      <c r="C497" s="3"/>
      <c r="D497" s="5"/>
      <c r="E497" s="4"/>
      <c r="F497" s="4"/>
      <c r="G497" s="4"/>
      <c r="H497" s="4"/>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row>
    <row r="498" spans="1:37" ht="15.75" customHeight="1">
      <c r="A498" s="5"/>
      <c r="B498" s="2"/>
      <c r="C498" s="3"/>
      <c r="D498" s="5"/>
      <c r="E498" s="4"/>
      <c r="F498" s="4"/>
      <c r="G498" s="4"/>
      <c r="H498" s="4"/>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row>
    <row r="499" spans="1:37" ht="15.75" customHeight="1">
      <c r="A499" s="5"/>
      <c r="B499" s="2"/>
      <c r="C499" s="3"/>
      <c r="D499" s="5"/>
      <c r="E499" s="4"/>
      <c r="F499" s="4"/>
      <c r="G499" s="4"/>
      <c r="H499" s="4"/>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row>
    <row r="500" spans="1:37" ht="15.75" customHeight="1">
      <c r="A500" s="5"/>
      <c r="B500" s="2"/>
      <c r="C500" s="3"/>
      <c r="D500" s="5"/>
      <c r="E500" s="4"/>
      <c r="F500" s="4"/>
      <c r="G500" s="4"/>
      <c r="H500" s="4"/>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row>
    <row r="501" spans="1:37" ht="15.75" customHeight="1">
      <c r="A501" s="5"/>
      <c r="B501" s="2"/>
      <c r="C501" s="3"/>
      <c r="D501" s="5"/>
      <c r="E501" s="4"/>
      <c r="F501" s="4"/>
      <c r="G501" s="4"/>
      <c r="H501" s="4"/>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row>
    <row r="502" spans="1:37" ht="15.75" customHeight="1">
      <c r="A502" s="5"/>
      <c r="B502" s="2"/>
      <c r="C502" s="3"/>
      <c r="D502" s="5"/>
      <c r="E502" s="4"/>
      <c r="F502" s="4"/>
      <c r="G502" s="4"/>
      <c r="H502" s="4"/>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row>
    <row r="503" spans="1:37" ht="15.75" customHeight="1">
      <c r="A503" s="5"/>
      <c r="B503" s="2"/>
      <c r="C503" s="3"/>
      <c r="D503" s="5"/>
      <c r="E503" s="4"/>
      <c r="F503" s="4"/>
      <c r="G503" s="4"/>
      <c r="H503" s="4"/>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row>
    <row r="504" spans="1:37" ht="15.75" customHeight="1">
      <c r="A504" s="5"/>
      <c r="B504" s="2"/>
      <c r="C504" s="3"/>
      <c r="D504" s="5"/>
      <c r="E504" s="4"/>
      <c r="F504" s="4"/>
      <c r="G504" s="4"/>
      <c r="H504" s="4"/>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row>
    <row r="505" spans="1:37" ht="15.75" customHeight="1">
      <c r="A505" s="5"/>
      <c r="B505" s="2"/>
      <c r="C505" s="3"/>
      <c r="D505" s="5"/>
      <c r="E505" s="4"/>
      <c r="F505" s="4"/>
      <c r="G505" s="4"/>
      <c r="H505" s="4"/>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row>
    <row r="506" spans="1:37" ht="15.75" customHeight="1">
      <c r="A506" s="5"/>
      <c r="B506" s="2"/>
      <c r="C506" s="3"/>
      <c r="D506" s="5"/>
      <c r="E506" s="4"/>
      <c r="F506" s="4"/>
      <c r="G506" s="4"/>
      <c r="H506" s="4"/>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row>
    <row r="507" spans="1:37" ht="15.75" customHeight="1">
      <c r="A507" s="5"/>
      <c r="B507" s="2"/>
      <c r="C507" s="3"/>
      <c r="D507" s="5"/>
      <c r="E507" s="4"/>
      <c r="F507" s="4"/>
      <c r="G507" s="4"/>
      <c r="H507" s="4"/>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row>
    <row r="508" spans="1:37" ht="15.75" customHeight="1">
      <c r="A508" s="5"/>
      <c r="B508" s="2"/>
      <c r="C508" s="3"/>
      <c r="D508" s="5"/>
      <c r="E508" s="4"/>
      <c r="F508" s="4"/>
      <c r="G508" s="4"/>
      <c r="H508" s="4"/>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row>
    <row r="509" spans="1:37" ht="15.75" customHeight="1">
      <c r="A509" s="5"/>
      <c r="B509" s="2"/>
      <c r="C509" s="3"/>
      <c r="D509" s="5"/>
      <c r="E509" s="4"/>
      <c r="F509" s="4"/>
      <c r="G509" s="4"/>
      <c r="H509" s="4"/>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row>
    <row r="510" spans="1:37" ht="15.75" customHeight="1">
      <c r="A510" s="5"/>
      <c r="B510" s="2"/>
      <c r="C510" s="3"/>
      <c r="D510" s="5"/>
      <c r="E510" s="4"/>
      <c r="F510" s="4"/>
      <c r="G510" s="4"/>
      <c r="H510" s="4"/>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row>
    <row r="511" spans="1:37" ht="15.75" customHeight="1">
      <c r="A511" s="5"/>
      <c r="B511" s="2"/>
      <c r="C511" s="3"/>
      <c r="D511" s="5"/>
      <c r="E511" s="4"/>
      <c r="F511" s="4"/>
      <c r="G511" s="4"/>
      <c r="H511" s="4"/>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row>
    <row r="512" spans="1:37" ht="15.75" customHeight="1">
      <c r="A512" s="5"/>
      <c r="B512" s="2"/>
      <c r="C512" s="3"/>
      <c r="D512" s="5"/>
      <c r="E512" s="4"/>
      <c r="F512" s="4"/>
      <c r="G512" s="4"/>
      <c r="H512" s="4"/>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row>
    <row r="513" spans="1:37" ht="15.75" customHeight="1">
      <c r="A513" s="5"/>
      <c r="B513" s="2"/>
      <c r="C513" s="3"/>
      <c r="D513" s="5"/>
      <c r="E513" s="4"/>
      <c r="F513" s="4"/>
      <c r="G513" s="4"/>
      <c r="H513" s="4"/>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row>
    <row r="514" spans="1:37" ht="15.75" customHeight="1">
      <c r="A514" s="5"/>
      <c r="B514" s="2"/>
      <c r="C514" s="3"/>
      <c r="D514" s="5"/>
      <c r="E514" s="4"/>
      <c r="F514" s="4"/>
      <c r="G514" s="4"/>
      <c r="H514" s="4"/>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row>
    <row r="515" spans="1:37" ht="15.75" customHeight="1">
      <c r="A515" s="5"/>
      <c r="B515" s="2"/>
      <c r="C515" s="3"/>
      <c r="D515" s="5"/>
      <c r="E515" s="4"/>
      <c r="F515" s="4"/>
      <c r="G515" s="4"/>
      <c r="H515" s="4"/>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row>
    <row r="516" spans="1:37" ht="15.75" customHeight="1">
      <c r="A516" s="5"/>
      <c r="B516" s="2"/>
      <c r="C516" s="3"/>
      <c r="D516" s="5"/>
      <c r="E516" s="4"/>
      <c r="F516" s="4"/>
      <c r="G516" s="4"/>
      <c r="H516" s="4"/>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row>
    <row r="517" spans="1:37" ht="15.75" customHeight="1">
      <c r="A517" s="5"/>
      <c r="B517" s="2"/>
      <c r="C517" s="3"/>
      <c r="D517" s="5"/>
      <c r="E517" s="4"/>
      <c r="F517" s="4"/>
      <c r="G517" s="4"/>
      <c r="H517" s="4"/>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row>
    <row r="518" spans="1:37" ht="15.75" customHeight="1">
      <c r="A518" s="5"/>
      <c r="B518" s="2"/>
      <c r="C518" s="3"/>
      <c r="D518" s="5"/>
      <c r="E518" s="4"/>
      <c r="F518" s="4"/>
      <c r="G518" s="4"/>
      <c r="H518" s="4"/>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row>
    <row r="519" spans="1:37" ht="15.75" customHeight="1">
      <c r="A519" s="5"/>
      <c r="B519" s="2"/>
      <c r="C519" s="3"/>
      <c r="D519" s="5"/>
      <c r="E519" s="4"/>
      <c r="F519" s="4"/>
      <c r="G519" s="4"/>
      <c r="H519" s="4"/>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row>
    <row r="520" spans="1:37" ht="15.75" customHeight="1">
      <c r="A520" s="5"/>
      <c r="B520" s="2"/>
      <c r="C520" s="3"/>
      <c r="D520" s="5"/>
      <c r="E520" s="4"/>
      <c r="F520" s="4"/>
      <c r="G520" s="4"/>
      <c r="H520" s="4"/>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row>
    <row r="521" spans="1:37" ht="15.75" customHeight="1">
      <c r="A521" s="5"/>
      <c r="B521" s="2"/>
      <c r="C521" s="3"/>
      <c r="D521" s="5"/>
      <c r="E521" s="4"/>
      <c r="F521" s="4"/>
      <c r="G521" s="4"/>
      <c r="H521" s="4"/>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row>
    <row r="522" spans="1:37" ht="15.75" customHeight="1">
      <c r="A522" s="5"/>
      <c r="B522" s="2"/>
      <c r="C522" s="3"/>
      <c r="D522" s="5"/>
      <c r="E522" s="4"/>
      <c r="F522" s="4"/>
      <c r="G522" s="4"/>
      <c r="H522" s="4"/>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row>
    <row r="523" spans="1:37" ht="15.75" customHeight="1">
      <c r="A523" s="5"/>
      <c r="B523" s="2"/>
      <c r="C523" s="3"/>
      <c r="D523" s="5"/>
      <c r="E523" s="4"/>
      <c r="F523" s="4"/>
      <c r="G523" s="4"/>
      <c r="H523" s="4"/>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row>
    <row r="524" spans="1:37" ht="15.75" customHeight="1">
      <c r="A524" s="5"/>
      <c r="B524" s="2"/>
      <c r="C524" s="3"/>
      <c r="D524" s="5"/>
      <c r="E524" s="4"/>
      <c r="F524" s="4"/>
      <c r="G524" s="4"/>
      <c r="H524" s="4"/>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row>
    <row r="525" spans="1:37" ht="15.75" customHeight="1">
      <c r="A525" s="5"/>
      <c r="B525" s="2"/>
      <c r="C525" s="3"/>
      <c r="D525" s="5"/>
      <c r="E525" s="4"/>
      <c r="F525" s="4"/>
      <c r="G525" s="4"/>
      <c r="H525" s="4"/>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row>
    <row r="526" spans="1:37" ht="15.75" customHeight="1">
      <c r="A526" s="5"/>
      <c r="B526" s="2"/>
      <c r="C526" s="3"/>
      <c r="D526" s="5"/>
      <c r="E526" s="4"/>
      <c r="F526" s="4"/>
      <c r="G526" s="4"/>
      <c r="H526" s="4"/>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row>
    <row r="527" spans="1:37" ht="15.75" customHeight="1">
      <c r="A527" s="5"/>
      <c r="B527" s="2"/>
      <c r="C527" s="3"/>
      <c r="D527" s="5"/>
      <c r="E527" s="4"/>
      <c r="F527" s="4"/>
      <c r="G527" s="4"/>
      <c r="H527" s="4"/>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row>
    <row r="528" spans="1:37" ht="15.75" customHeight="1">
      <c r="A528" s="5"/>
      <c r="B528" s="2"/>
      <c r="C528" s="3"/>
      <c r="D528" s="5"/>
      <c r="E528" s="4"/>
      <c r="F528" s="4"/>
      <c r="G528" s="4"/>
      <c r="H528" s="4"/>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row>
    <row r="529" spans="1:37" ht="15.75" customHeight="1">
      <c r="A529" s="5"/>
      <c r="B529" s="2"/>
      <c r="C529" s="3"/>
      <c r="D529" s="5"/>
      <c r="E529" s="4"/>
      <c r="F529" s="4"/>
      <c r="G529" s="4"/>
      <c r="H529" s="4"/>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row>
    <row r="530" spans="1:37" ht="15.75" customHeight="1">
      <c r="A530" s="5"/>
      <c r="B530" s="2"/>
      <c r="C530" s="3"/>
      <c r="D530" s="5"/>
      <c r="E530" s="4"/>
      <c r="F530" s="4"/>
      <c r="G530" s="4"/>
      <c r="H530" s="4"/>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row>
    <row r="531" spans="1:37" ht="15.75" customHeight="1">
      <c r="A531" s="5"/>
      <c r="B531" s="2"/>
      <c r="C531" s="3"/>
      <c r="D531" s="5"/>
      <c r="E531" s="4"/>
      <c r="F531" s="4"/>
      <c r="G531" s="4"/>
      <c r="H531" s="4"/>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row>
    <row r="532" spans="1:37" ht="15.75" customHeight="1">
      <c r="A532" s="5"/>
      <c r="B532" s="2"/>
      <c r="C532" s="3"/>
      <c r="D532" s="5"/>
      <c r="E532" s="4"/>
      <c r="F532" s="4"/>
      <c r="G532" s="4"/>
      <c r="H532" s="4"/>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row>
    <row r="533" spans="1:37" ht="15.75" customHeight="1">
      <c r="A533" s="5"/>
      <c r="B533" s="2"/>
      <c r="C533" s="3"/>
      <c r="D533" s="5"/>
      <c r="E533" s="4"/>
      <c r="F533" s="4"/>
      <c r="G533" s="4"/>
      <c r="H533" s="4"/>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row>
    <row r="534" spans="1:37" ht="15.75" customHeight="1">
      <c r="A534" s="5"/>
      <c r="B534" s="2"/>
      <c r="C534" s="3"/>
      <c r="D534" s="5"/>
      <c r="E534" s="4"/>
      <c r="F534" s="4"/>
      <c r="G534" s="4"/>
      <c r="H534" s="4"/>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row>
    <row r="535" spans="1:37" ht="15.75" customHeight="1">
      <c r="A535" s="5"/>
      <c r="B535" s="2"/>
      <c r="C535" s="3"/>
      <c r="D535" s="5"/>
      <c r="E535" s="4"/>
      <c r="F535" s="4"/>
      <c r="G535" s="4"/>
      <c r="H535" s="4"/>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row>
    <row r="536" spans="1:37" ht="15.75" customHeight="1">
      <c r="A536" s="5"/>
      <c r="B536" s="2"/>
      <c r="C536" s="3"/>
      <c r="D536" s="5"/>
      <c r="E536" s="4"/>
      <c r="F536" s="4"/>
      <c r="G536" s="4"/>
      <c r="H536" s="4"/>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row>
    <row r="537" spans="1:37" ht="15.75" customHeight="1">
      <c r="A537" s="5"/>
      <c r="B537" s="2"/>
      <c r="C537" s="3"/>
      <c r="D537" s="5"/>
      <c r="E537" s="4"/>
      <c r="F537" s="4"/>
      <c r="G537" s="4"/>
      <c r="H537" s="4"/>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row>
    <row r="538" spans="1:37" ht="15.75" customHeight="1">
      <c r="A538" s="5"/>
      <c r="B538" s="2"/>
      <c r="C538" s="3"/>
      <c r="D538" s="5"/>
      <c r="E538" s="4"/>
      <c r="F538" s="4"/>
      <c r="G538" s="4"/>
      <c r="H538" s="4"/>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row>
    <row r="539" spans="1:37" ht="15.75" customHeight="1">
      <c r="A539" s="5"/>
      <c r="B539" s="2"/>
      <c r="C539" s="3"/>
      <c r="D539" s="5"/>
      <c r="E539" s="4"/>
      <c r="F539" s="4"/>
      <c r="G539" s="4"/>
      <c r="H539" s="4"/>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row>
    <row r="540" spans="1:37" ht="15.75" customHeight="1">
      <c r="A540" s="5"/>
      <c r="B540" s="2"/>
      <c r="C540" s="3"/>
      <c r="D540" s="5"/>
      <c r="E540" s="4"/>
      <c r="F540" s="4"/>
      <c r="G540" s="4"/>
      <c r="H540" s="4"/>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row>
    <row r="541" spans="1:37" ht="15.75" customHeight="1">
      <c r="A541" s="5"/>
      <c r="B541" s="2"/>
      <c r="C541" s="3"/>
      <c r="D541" s="5"/>
      <c r="E541" s="4"/>
      <c r="F541" s="4"/>
      <c r="G541" s="4"/>
      <c r="H541" s="4"/>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row>
    <row r="542" spans="1:37" ht="15.75" customHeight="1">
      <c r="A542" s="5"/>
      <c r="B542" s="2"/>
      <c r="C542" s="3"/>
      <c r="D542" s="5"/>
      <c r="E542" s="4"/>
      <c r="F542" s="4"/>
      <c r="G542" s="4"/>
      <c r="H542" s="4"/>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row>
    <row r="543" spans="1:37" ht="15.75" customHeight="1">
      <c r="A543" s="5"/>
      <c r="B543" s="2"/>
      <c r="C543" s="3"/>
      <c r="D543" s="5"/>
      <c r="E543" s="4"/>
      <c r="F543" s="4"/>
      <c r="G543" s="4"/>
      <c r="H543" s="4"/>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row>
    <row r="544" spans="1:37" ht="15.75" customHeight="1">
      <c r="A544" s="5"/>
      <c r="B544" s="2"/>
      <c r="C544" s="3"/>
      <c r="D544" s="5"/>
      <c r="E544" s="4"/>
      <c r="F544" s="4"/>
      <c r="G544" s="4"/>
      <c r="H544" s="4"/>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row>
    <row r="545" spans="1:37" ht="15.75" customHeight="1">
      <c r="A545" s="5"/>
      <c r="B545" s="2"/>
      <c r="C545" s="3"/>
      <c r="D545" s="5"/>
      <c r="E545" s="4"/>
      <c r="F545" s="4"/>
      <c r="G545" s="4"/>
      <c r="H545" s="4"/>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row>
    <row r="546" spans="1:37" ht="15.75" customHeight="1">
      <c r="A546" s="5"/>
      <c r="B546" s="2"/>
      <c r="C546" s="3"/>
      <c r="D546" s="5"/>
      <c r="E546" s="4"/>
      <c r="F546" s="4"/>
      <c r="G546" s="4"/>
      <c r="H546" s="4"/>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row>
    <row r="547" spans="1:37" ht="15.75" customHeight="1">
      <c r="A547" s="5"/>
      <c r="B547" s="2"/>
      <c r="C547" s="3"/>
      <c r="D547" s="5"/>
      <c r="E547" s="4"/>
      <c r="F547" s="4"/>
      <c r="G547" s="4"/>
      <c r="H547" s="4"/>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row>
    <row r="548" spans="1:37" ht="15.75" customHeight="1">
      <c r="A548" s="5"/>
      <c r="B548" s="2"/>
      <c r="C548" s="3"/>
      <c r="D548" s="5"/>
      <c r="E548" s="4"/>
      <c r="F548" s="4"/>
      <c r="G548" s="4"/>
      <c r="H548" s="4"/>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row>
    <row r="549" spans="1:37" ht="15.75" customHeight="1">
      <c r="A549" s="5"/>
      <c r="B549" s="2"/>
      <c r="C549" s="3"/>
      <c r="D549" s="5"/>
      <c r="E549" s="4"/>
      <c r="F549" s="4"/>
      <c r="G549" s="4"/>
      <c r="H549" s="4"/>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row>
    <row r="550" spans="1:37" ht="15.75" customHeight="1">
      <c r="A550" s="5"/>
      <c r="B550" s="2"/>
      <c r="C550" s="3"/>
      <c r="D550" s="5"/>
      <c r="E550" s="4"/>
      <c r="F550" s="4"/>
      <c r="G550" s="4"/>
      <c r="H550" s="4"/>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row>
    <row r="551" spans="1:37" ht="15.75" customHeight="1">
      <c r="A551" s="5"/>
      <c r="B551" s="2"/>
      <c r="C551" s="3"/>
      <c r="D551" s="5"/>
      <c r="E551" s="4"/>
      <c r="F551" s="4"/>
      <c r="G551" s="4"/>
      <c r="H551" s="4"/>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row>
    <row r="552" spans="1:37" ht="15.75" customHeight="1">
      <c r="A552" s="5"/>
      <c r="B552" s="2"/>
      <c r="C552" s="3"/>
      <c r="D552" s="5"/>
      <c r="E552" s="4"/>
      <c r="F552" s="4"/>
      <c r="G552" s="4"/>
      <c r="H552" s="4"/>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row>
    <row r="553" spans="1:37" ht="15.75" customHeight="1">
      <c r="A553" s="5"/>
      <c r="B553" s="2"/>
      <c r="C553" s="3"/>
      <c r="D553" s="5"/>
      <c r="E553" s="4"/>
      <c r="F553" s="4"/>
      <c r="G553" s="4"/>
      <c r="H553" s="4"/>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row>
    <row r="554" spans="1:37" ht="15.75" customHeight="1">
      <c r="A554" s="5"/>
      <c r="B554" s="2"/>
      <c r="C554" s="3"/>
      <c r="D554" s="5"/>
      <c r="E554" s="4"/>
      <c r="F554" s="4"/>
      <c r="G554" s="4"/>
      <c r="H554" s="4"/>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row>
    <row r="555" spans="1:37" ht="15.75" customHeight="1">
      <c r="A555" s="5"/>
      <c r="B555" s="2"/>
      <c r="C555" s="3"/>
      <c r="D555" s="5"/>
      <c r="E555" s="4"/>
      <c r="F555" s="4"/>
      <c r="G555" s="4"/>
      <c r="H555" s="4"/>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row>
    <row r="556" spans="1:37" ht="15.75" customHeight="1">
      <c r="A556" s="5"/>
      <c r="B556" s="2"/>
      <c r="C556" s="3"/>
      <c r="D556" s="5"/>
      <c r="E556" s="4"/>
      <c r="F556" s="4"/>
      <c r="G556" s="4"/>
      <c r="H556" s="4"/>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row>
    <row r="557" spans="1:37" ht="15.75" customHeight="1">
      <c r="A557" s="5"/>
      <c r="B557" s="2"/>
      <c r="C557" s="3"/>
      <c r="D557" s="5"/>
      <c r="E557" s="4"/>
      <c r="F557" s="4"/>
      <c r="G557" s="4"/>
      <c r="H557" s="4"/>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row>
    <row r="558" spans="1:37" ht="15.75" customHeight="1">
      <c r="A558" s="5"/>
      <c r="B558" s="2"/>
      <c r="C558" s="3"/>
      <c r="D558" s="5"/>
      <c r="E558" s="4"/>
      <c r="F558" s="4"/>
      <c r="G558" s="4"/>
      <c r="H558" s="4"/>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row>
    <row r="559" spans="1:37" ht="15.75" customHeight="1">
      <c r="A559" s="5"/>
      <c r="B559" s="2"/>
      <c r="C559" s="3"/>
      <c r="D559" s="5"/>
      <c r="E559" s="4"/>
      <c r="F559" s="4"/>
      <c r="G559" s="4"/>
      <c r="H559" s="4"/>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row>
    <row r="560" spans="1:37" ht="15.75" customHeight="1">
      <c r="A560" s="5"/>
      <c r="B560" s="2"/>
      <c r="C560" s="3"/>
      <c r="D560" s="5"/>
      <c r="E560" s="4"/>
      <c r="F560" s="4"/>
      <c r="G560" s="4"/>
      <c r="H560" s="4"/>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row>
    <row r="561" spans="1:37" ht="15.75" customHeight="1">
      <c r="A561" s="5"/>
      <c r="B561" s="2"/>
      <c r="C561" s="3"/>
      <c r="D561" s="5"/>
      <c r="E561" s="4"/>
      <c r="F561" s="4"/>
      <c r="G561" s="4"/>
      <c r="H561" s="4"/>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row>
    <row r="562" spans="1:37" ht="15.75" customHeight="1">
      <c r="A562" s="5"/>
      <c r="B562" s="2"/>
      <c r="C562" s="3"/>
      <c r="D562" s="5"/>
      <c r="E562" s="4"/>
      <c r="F562" s="4"/>
      <c r="G562" s="4"/>
      <c r="H562" s="4"/>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row>
    <row r="563" spans="1:37" ht="15.75" customHeight="1">
      <c r="A563" s="5"/>
      <c r="B563" s="2"/>
      <c r="C563" s="3"/>
      <c r="D563" s="5"/>
      <c r="E563" s="4"/>
      <c r="F563" s="4"/>
      <c r="G563" s="4"/>
      <c r="H563" s="4"/>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row>
    <row r="564" spans="1:37" ht="15.75" customHeight="1">
      <c r="A564" s="5"/>
      <c r="B564" s="2"/>
      <c r="C564" s="3"/>
      <c r="D564" s="5"/>
      <c r="E564" s="4"/>
      <c r="F564" s="4"/>
      <c r="G564" s="4"/>
      <c r="H564" s="4"/>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row>
    <row r="565" spans="1:37" ht="15.75" customHeight="1">
      <c r="A565" s="5"/>
      <c r="B565" s="2"/>
      <c r="C565" s="3"/>
      <c r="D565" s="5"/>
      <c r="E565" s="4"/>
      <c r="F565" s="4"/>
      <c r="G565" s="4"/>
      <c r="H565" s="4"/>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row>
    <row r="566" spans="1:37" ht="15.75" customHeight="1">
      <c r="A566" s="5"/>
      <c r="B566" s="2"/>
      <c r="C566" s="3"/>
      <c r="D566" s="5"/>
      <c r="E566" s="4"/>
      <c r="F566" s="4"/>
      <c r="G566" s="4"/>
      <c r="H566" s="4"/>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row>
    <row r="567" spans="1:37" ht="15.75" customHeight="1">
      <c r="A567" s="5"/>
      <c r="B567" s="2"/>
      <c r="C567" s="3"/>
      <c r="D567" s="5"/>
      <c r="E567" s="4"/>
      <c r="F567" s="4"/>
      <c r="G567" s="4"/>
      <c r="H567" s="4"/>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row>
    <row r="568" spans="1:37" ht="15.75" customHeight="1">
      <c r="A568" s="5"/>
      <c r="B568" s="2"/>
      <c r="C568" s="3"/>
      <c r="D568" s="5"/>
      <c r="E568" s="4"/>
      <c r="F568" s="4"/>
      <c r="G568" s="4"/>
      <c r="H568" s="4"/>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row>
    <row r="569" spans="1:37" ht="15.75" customHeight="1">
      <c r="A569" s="5"/>
      <c r="B569" s="2"/>
      <c r="C569" s="3"/>
      <c r="D569" s="5"/>
      <c r="E569" s="4"/>
      <c r="F569" s="4"/>
      <c r="G569" s="4"/>
      <c r="H569" s="4"/>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row>
    <row r="570" spans="1:37" ht="15.75" customHeight="1">
      <c r="A570" s="5"/>
      <c r="B570" s="2"/>
      <c r="C570" s="3"/>
      <c r="D570" s="5"/>
      <c r="E570" s="4"/>
      <c r="F570" s="4"/>
      <c r="G570" s="4"/>
      <c r="H570" s="4"/>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row>
    <row r="571" spans="1:37" ht="15.75" customHeight="1">
      <c r="A571" s="5"/>
      <c r="B571" s="2"/>
      <c r="C571" s="3"/>
      <c r="D571" s="5"/>
      <c r="E571" s="4"/>
      <c r="F571" s="4"/>
      <c r="G571" s="4"/>
      <c r="H571" s="4"/>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row>
    <row r="572" spans="1:37" ht="15.75" customHeight="1">
      <c r="A572" s="5"/>
      <c r="B572" s="2"/>
      <c r="C572" s="3"/>
      <c r="D572" s="5"/>
      <c r="E572" s="4"/>
      <c r="F572" s="4"/>
      <c r="G572" s="4"/>
      <c r="H572" s="4"/>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row>
    <row r="573" spans="1:37" ht="15.75" customHeight="1">
      <c r="A573" s="5"/>
      <c r="B573" s="2"/>
      <c r="C573" s="3"/>
      <c r="D573" s="5"/>
      <c r="E573" s="4"/>
      <c r="F573" s="4"/>
      <c r="G573" s="4"/>
      <c r="H573" s="4"/>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row>
    <row r="574" spans="1:37" ht="15.75" customHeight="1">
      <c r="A574" s="5"/>
      <c r="B574" s="2"/>
      <c r="C574" s="3"/>
      <c r="D574" s="5"/>
      <c r="E574" s="4"/>
      <c r="F574" s="4"/>
      <c r="G574" s="4"/>
      <c r="H574" s="4"/>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row>
    <row r="575" spans="1:37" ht="15.75" customHeight="1">
      <c r="A575" s="5"/>
      <c r="B575" s="2"/>
      <c r="C575" s="3"/>
      <c r="D575" s="5"/>
      <c r="E575" s="4"/>
      <c r="F575" s="4"/>
      <c r="G575" s="4"/>
      <c r="H575" s="4"/>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row>
    <row r="576" spans="1:37" ht="15.75" customHeight="1">
      <c r="A576" s="5"/>
      <c r="B576" s="2"/>
      <c r="C576" s="3"/>
      <c r="D576" s="5"/>
      <c r="E576" s="4"/>
      <c r="F576" s="4"/>
      <c r="G576" s="4"/>
      <c r="H576" s="4"/>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row>
    <row r="577" spans="1:37" ht="15.75" customHeight="1">
      <c r="A577" s="5"/>
      <c r="B577" s="2"/>
      <c r="C577" s="3"/>
      <c r="D577" s="5"/>
      <c r="E577" s="4"/>
      <c r="F577" s="4"/>
      <c r="G577" s="4"/>
      <c r="H577" s="4"/>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row>
    <row r="578" spans="1:37" ht="15.75" customHeight="1">
      <c r="A578" s="5"/>
      <c r="B578" s="2"/>
      <c r="C578" s="3"/>
      <c r="D578" s="5"/>
      <c r="E578" s="4"/>
      <c r="F578" s="4"/>
      <c r="G578" s="4"/>
      <c r="H578" s="4"/>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row>
    <row r="579" spans="1:37" ht="15.75" customHeight="1">
      <c r="A579" s="5"/>
      <c r="B579" s="2"/>
      <c r="C579" s="3"/>
      <c r="D579" s="5"/>
      <c r="E579" s="4"/>
      <c r="F579" s="4"/>
      <c r="G579" s="4"/>
      <c r="H579" s="4"/>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row>
    <row r="580" spans="1:37" ht="15.75" customHeight="1">
      <c r="A580" s="5"/>
      <c r="B580" s="2"/>
      <c r="C580" s="3"/>
      <c r="D580" s="5"/>
      <c r="E580" s="4"/>
      <c r="F580" s="4"/>
      <c r="G580" s="4"/>
      <c r="H580" s="4"/>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row>
    <row r="581" spans="1:37" ht="15.75" customHeight="1">
      <c r="A581" s="5"/>
      <c r="B581" s="2"/>
      <c r="C581" s="3"/>
      <c r="D581" s="5"/>
      <c r="E581" s="4"/>
      <c r="F581" s="4"/>
      <c r="G581" s="4"/>
      <c r="H581" s="4"/>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row>
    <row r="582" spans="1:37" ht="15.75" customHeight="1">
      <c r="A582" s="5"/>
      <c r="B582" s="2"/>
      <c r="C582" s="3"/>
      <c r="D582" s="5"/>
      <c r="E582" s="4"/>
      <c r="F582" s="4"/>
      <c r="G582" s="4"/>
      <c r="H582" s="4"/>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row>
    <row r="583" spans="1:37" ht="15.75" customHeight="1">
      <c r="A583" s="5"/>
      <c r="B583" s="2"/>
      <c r="C583" s="3"/>
      <c r="D583" s="5"/>
      <c r="E583" s="4"/>
      <c r="F583" s="4"/>
      <c r="G583" s="4"/>
      <c r="H583" s="4"/>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row>
    <row r="584" spans="1:37" ht="15.75" customHeight="1">
      <c r="A584" s="5"/>
      <c r="B584" s="2"/>
      <c r="C584" s="3"/>
      <c r="D584" s="5"/>
      <c r="E584" s="4"/>
      <c r="F584" s="4"/>
      <c r="G584" s="4"/>
      <c r="H584" s="4"/>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row>
    <row r="585" spans="1:37" ht="15.75" customHeight="1">
      <c r="A585" s="5"/>
      <c r="B585" s="2"/>
      <c r="C585" s="3"/>
      <c r="D585" s="5"/>
      <c r="E585" s="4"/>
      <c r="F585" s="4"/>
      <c r="G585" s="4"/>
      <c r="H585" s="4"/>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row>
    <row r="586" spans="1:37" ht="15.75" customHeight="1">
      <c r="A586" s="5"/>
      <c r="B586" s="2"/>
      <c r="C586" s="3"/>
      <c r="D586" s="5"/>
      <c r="E586" s="4"/>
      <c r="F586" s="4"/>
      <c r="G586" s="4"/>
      <c r="H586" s="4"/>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row>
    <row r="587" spans="1:37" ht="15.75" customHeight="1">
      <c r="A587" s="5"/>
      <c r="B587" s="2"/>
      <c r="C587" s="3"/>
      <c r="D587" s="5"/>
      <c r="E587" s="4"/>
      <c r="F587" s="4"/>
      <c r="G587" s="4"/>
      <c r="H587" s="4"/>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row>
    <row r="588" spans="1:37" ht="15.75" customHeight="1">
      <c r="A588" s="5"/>
      <c r="B588" s="2"/>
      <c r="C588" s="3"/>
      <c r="D588" s="5"/>
      <c r="E588" s="4"/>
      <c r="F588" s="4"/>
      <c r="G588" s="4"/>
      <c r="H588" s="4"/>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row>
    <row r="589" spans="1:37" ht="15.75" customHeight="1">
      <c r="A589" s="5"/>
      <c r="B589" s="2"/>
      <c r="C589" s="3"/>
      <c r="D589" s="5"/>
      <c r="E589" s="4"/>
      <c r="F589" s="4"/>
      <c r="G589" s="4"/>
      <c r="H589" s="4"/>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row>
    <row r="590" spans="1:37" ht="15.75" customHeight="1">
      <c r="A590" s="5"/>
      <c r="B590" s="2"/>
      <c r="C590" s="3"/>
      <c r="D590" s="5"/>
      <c r="E590" s="4"/>
      <c r="F590" s="4"/>
      <c r="G590" s="4"/>
      <c r="H590" s="4"/>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row>
    <row r="591" spans="1:37" ht="15.75" customHeight="1">
      <c r="A591" s="5"/>
      <c r="B591" s="2"/>
      <c r="C591" s="3"/>
      <c r="D591" s="5"/>
      <c r="E591" s="4"/>
      <c r="F591" s="4"/>
      <c r="G591" s="4"/>
      <c r="H591" s="4"/>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row>
    <row r="592" spans="1:37" ht="15.75" customHeight="1">
      <c r="A592" s="5"/>
      <c r="B592" s="2"/>
      <c r="C592" s="3"/>
      <c r="D592" s="5"/>
      <c r="E592" s="4"/>
      <c r="F592" s="4"/>
      <c r="G592" s="4"/>
      <c r="H592" s="4"/>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row>
    <row r="593" spans="1:37" ht="15.75" customHeight="1">
      <c r="A593" s="5"/>
      <c r="B593" s="2"/>
      <c r="C593" s="3"/>
      <c r="D593" s="5"/>
      <c r="E593" s="4"/>
      <c r="F593" s="4"/>
      <c r="G593" s="4"/>
      <c r="H593" s="4"/>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row>
    <row r="594" spans="1:37" ht="15.75" customHeight="1">
      <c r="A594" s="5"/>
      <c r="B594" s="2"/>
      <c r="C594" s="3"/>
      <c r="D594" s="5"/>
      <c r="E594" s="4"/>
      <c r="F594" s="4"/>
      <c r="G594" s="4"/>
      <c r="H594" s="4"/>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row>
    <row r="595" spans="1:37" ht="15.75" customHeight="1">
      <c r="A595" s="5"/>
      <c r="B595" s="2"/>
      <c r="C595" s="3"/>
      <c r="D595" s="5"/>
      <c r="E595" s="4"/>
      <c r="F595" s="4"/>
      <c r="G595" s="4"/>
      <c r="H595" s="4"/>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row>
    <row r="596" spans="1:37" ht="15.75" customHeight="1">
      <c r="A596" s="5"/>
      <c r="B596" s="2"/>
      <c r="C596" s="3"/>
      <c r="D596" s="5"/>
      <c r="E596" s="4"/>
      <c r="F596" s="4"/>
      <c r="G596" s="4"/>
      <c r="H596" s="4"/>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row>
    <row r="597" spans="1:37" ht="15.75" customHeight="1">
      <c r="A597" s="5"/>
      <c r="B597" s="2"/>
      <c r="C597" s="3"/>
      <c r="D597" s="5"/>
      <c r="E597" s="4"/>
      <c r="F597" s="4"/>
      <c r="G597" s="4"/>
      <c r="H597" s="4"/>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row>
    <row r="598" spans="1:37" ht="15.75" customHeight="1">
      <c r="A598" s="5"/>
      <c r="B598" s="2"/>
      <c r="C598" s="3"/>
      <c r="D598" s="5"/>
      <c r="E598" s="4"/>
      <c r="F598" s="4"/>
      <c r="G598" s="4"/>
      <c r="H598" s="4"/>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row>
    <row r="599" spans="1:37" ht="15.75" customHeight="1">
      <c r="A599" s="5"/>
      <c r="B599" s="2"/>
      <c r="C599" s="3"/>
      <c r="D599" s="5"/>
      <c r="E599" s="4"/>
      <c r="F599" s="4"/>
      <c r="G599" s="4"/>
      <c r="H599" s="4"/>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row>
    <row r="600" spans="1:37" ht="15.75" customHeight="1">
      <c r="A600" s="5"/>
      <c r="B600" s="2"/>
      <c r="C600" s="3"/>
      <c r="D600" s="5"/>
      <c r="E600" s="4"/>
      <c r="F600" s="4"/>
      <c r="G600" s="4"/>
      <c r="H600" s="4"/>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row>
    <row r="601" spans="1:37" ht="15.75" customHeight="1">
      <c r="A601" s="5"/>
      <c r="B601" s="2"/>
      <c r="C601" s="3"/>
      <c r="D601" s="5"/>
      <c r="E601" s="4"/>
      <c r="F601" s="4"/>
      <c r="G601" s="4"/>
      <c r="H601" s="4"/>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row>
    <row r="602" spans="1:37" ht="15.75" customHeight="1">
      <c r="A602" s="5"/>
      <c r="B602" s="2"/>
      <c r="C602" s="3"/>
      <c r="D602" s="5"/>
      <c r="E602" s="4"/>
      <c r="F602" s="4"/>
      <c r="G602" s="4"/>
      <c r="H602" s="4"/>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row>
    <row r="603" spans="1:37" ht="15.75" customHeight="1">
      <c r="A603" s="5"/>
      <c r="B603" s="2"/>
      <c r="C603" s="3"/>
      <c r="D603" s="5"/>
      <c r="E603" s="4"/>
      <c r="F603" s="4"/>
      <c r="G603" s="4"/>
      <c r="H603" s="4"/>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row>
    <row r="604" spans="1:37" ht="15.75" customHeight="1">
      <c r="A604" s="5"/>
      <c r="B604" s="2"/>
      <c r="C604" s="3"/>
      <c r="D604" s="5"/>
      <c r="E604" s="4"/>
      <c r="F604" s="4"/>
      <c r="G604" s="4"/>
      <c r="H604" s="4"/>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row>
    <row r="605" spans="1:37" ht="15.75" customHeight="1">
      <c r="A605" s="5"/>
      <c r="B605" s="2"/>
      <c r="C605" s="3"/>
      <c r="D605" s="5"/>
      <c r="E605" s="4"/>
      <c r="F605" s="4"/>
      <c r="G605" s="4"/>
      <c r="H605" s="4"/>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row>
    <row r="606" spans="1:37" ht="15.75" customHeight="1">
      <c r="A606" s="5"/>
      <c r="B606" s="2"/>
      <c r="C606" s="3"/>
      <c r="D606" s="5"/>
      <c r="E606" s="4"/>
      <c r="F606" s="4"/>
      <c r="G606" s="4"/>
      <c r="H606" s="4"/>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row>
    <row r="607" spans="1:37" ht="15.75" customHeight="1">
      <c r="A607" s="5"/>
      <c r="B607" s="2"/>
      <c r="C607" s="3"/>
      <c r="D607" s="5"/>
      <c r="E607" s="4"/>
      <c r="F607" s="4"/>
      <c r="G607" s="4"/>
      <c r="H607" s="4"/>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row>
    <row r="608" spans="1:37" ht="15.75" customHeight="1">
      <c r="A608" s="5"/>
      <c r="B608" s="2"/>
      <c r="C608" s="3"/>
      <c r="D608" s="5"/>
      <c r="E608" s="4"/>
      <c r="F608" s="4"/>
      <c r="G608" s="4"/>
      <c r="H608" s="4"/>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row>
    <row r="609" spans="1:37" ht="15.75" customHeight="1">
      <c r="A609" s="5"/>
      <c r="B609" s="2"/>
      <c r="C609" s="3"/>
      <c r="D609" s="5"/>
      <c r="E609" s="4"/>
      <c r="F609" s="4"/>
      <c r="G609" s="4"/>
      <c r="H609" s="4"/>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row>
    <row r="610" spans="1:37" ht="15.75" customHeight="1">
      <c r="A610" s="5"/>
      <c r="B610" s="2"/>
      <c r="C610" s="3"/>
      <c r="D610" s="5"/>
      <c r="E610" s="4"/>
      <c r="F610" s="4"/>
      <c r="G610" s="4"/>
      <c r="H610" s="4"/>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row>
    <row r="611" spans="1:37" ht="15.75" customHeight="1">
      <c r="A611" s="5"/>
      <c r="B611" s="2"/>
      <c r="C611" s="3"/>
      <c r="D611" s="5"/>
      <c r="E611" s="4"/>
      <c r="F611" s="4"/>
      <c r="G611" s="4"/>
      <c r="H611" s="4"/>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row>
    <row r="612" spans="1:37" ht="15.75" customHeight="1">
      <c r="A612" s="5"/>
      <c r="B612" s="2"/>
      <c r="C612" s="3"/>
      <c r="D612" s="5"/>
      <c r="E612" s="4"/>
      <c r="F612" s="4"/>
      <c r="G612" s="4"/>
      <c r="H612" s="4"/>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row>
    <row r="613" spans="1:37" ht="15.75" customHeight="1">
      <c r="A613" s="5"/>
      <c r="B613" s="2"/>
      <c r="C613" s="3"/>
      <c r="D613" s="5"/>
      <c r="E613" s="4"/>
      <c r="F613" s="4"/>
      <c r="G613" s="4"/>
      <c r="H613" s="4"/>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row>
    <row r="614" spans="1:37" ht="15.75" customHeight="1">
      <c r="A614" s="5"/>
      <c r="B614" s="2"/>
      <c r="C614" s="3"/>
      <c r="D614" s="5"/>
      <c r="E614" s="4"/>
      <c r="F614" s="4"/>
      <c r="G614" s="4"/>
      <c r="H614" s="4"/>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row>
    <row r="615" spans="1:37" ht="15.75" customHeight="1">
      <c r="A615" s="5"/>
      <c r="B615" s="2"/>
      <c r="C615" s="3"/>
      <c r="D615" s="5"/>
      <c r="E615" s="4"/>
      <c r="F615" s="4"/>
      <c r="G615" s="4"/>
      <c r="H615" s="4"/>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row>
    <row r="616" spans="1:37" ht="15.75" customHeight="1">
      <c r="A616" s="5"/>
      <c r="B616" s="2"/>
      <c r="C616" s="3"/>
      <c r="D616" s="5"/>
      <c r="E616" s="4"/>
      <c r="F616" s="4"/>
      <c r="G616" s="4"/>
      <c r="H616" s="4"/>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row>
    <row r="617" spans="1:37" ht="15.75" customHeight="1">
      <c r="A617" s="5"/>
      <c r="B617" s="2"/>
      <c r="C617" s="3"/>
      <c r="D617" s="5"/>
      <c r="E617" s="4"/>
      <c r="F617" s="4"/>
      <c r="G617" s="4"/>
      <c r="H617" s="4"/>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row>
    <row r="618" spans="1:37" ht="15.75" customHeight="1">
      <c r="A618" s="5"/>
      <c r="B618" s="2"/>
      <c r="C618" s="3"/>
      <c r="D618" s="5"/>
      <c r="E618" s="4"/>
      <c r="F618" s="4"/>
      <c r="G618" s="4"/>
      <c r="H618" s="4"/>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row>
    <row r="619" spans="1:37" ht="15.75" customHeight="1">
      <c r="A619" s="5"/>
      <c r="B619" s="2"/>
      <c r="C619" s="3"/>
      <c r="D619" s="5"/>
      <c r="E619" s="4"/>
      <c r="F619" s="4"/>
      <c r="G619" s="4"/>
      <c r="H619" s="4"/>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row>
    <row r="620" spans="1:37" ht="15.75" customHeight="1">
      <c r="A620" s="5"/>
      <c r="B620" s="2"/>
      <c r="C620" s="3"/>
      <c r="D620" s="5"/>
      <c r="E620" s="4"/>
      <c r="F620" s="4"/>
      <c r="G620" s="4"/>
      <c r="H620" s="4"/>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row>
    <row r="621" spans="1:37" ht="15.75" customHeight="1">
      <c r="A621" s="5"/>
      <c r="B621" s="2"/>
      <c r="C621" s="3"/>
      <c r="D621" s="5"/>
      <c r="E621" s="4"/>
      <c r="F621" s="4"/>
      <c r="G621" s="4"/>
      <c r="H621" s="4"/>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row>
    <row r="622" spans="1:37" ht="15.75" customHeight="1">
      <c r="A622" s="5"/>
      <c r="B622" s="2"/>
      <c r="C622" s="3"/>
      <c r="D622" s="5"/>
      <c r="E622" s="4"/>
      <c r="F622" s="4"/>
      <c r="G622" s="4"/>
      <c r="H622" s="4"/>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row>
    <row r="623" spans="1:37" ht="15.75" customHeight="1">
      <c r="A623" s="5"/>
      <c r="B623" s="2"/>
      <c r="C623" s="3"/>
      <c r="D623" s="5"/>
      <c r="E623" s="4"/>
      <c r="F623" s="4"/>
      <c r="G623" s="4"/>
      <c r="H623" s="4"/>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row>
    <row r="624" spans="1:37" ht="15.75" customHeight="1">
      <c r="A624" s="5"/>
      <c r="B624" s="2"/>
      <c r="C624" s="3"/>
      <c r="D624" s="5"/>
      <c r="E624" s="4"/>
      <c r="F624" s="4"/>
      <c r="G624" s="4"/>
      <c r="H624" s="4"/>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row>
    <row r="625" spans="1:37" ht="15.75" customHeight="1">
      <c r="A625" s="5"/>
      <c r="B625" s="2"/>
      <c r="C625" s="3"/>
      <c r="D625" s="5"/>
      <c r="E625" s="4"/>
      <c r="F625" s="4"/>
      <c r="G625" s="4"/>
      <c r="H625" s="4"/>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row>
    <row r="626" spans="1:37" ht="15.75" customHeight="1">
      <c r="A626" s="5"/>
      <c r="B626" s="2"/>
      <c r="C626" s="3"/>
      <c r="D626" s="5"/>
      <c r="E626" s="4"/>
      <c r="F626" s="4"/>
      <c r="G626" s="4"/>
      <c r="H626" s="4"/>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row>
    <row r="627" spans="1:37" ht="15.75" customHeight="1">
      <c r="A627" s="5"/>
      <c r="B627" s="2"/>
      <c r="C627" s="3"/>
      <c r="D627" s="5"/>
      <c r="E627" s="4"/>
      <c r="F627" s="4"/>
      <c r="G627" s="4"/>
      <c r="H627" s="4"/>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row>
    <row r="628" spans="1:37" ht="15.75" customHeight="1">
      <c r="A628" s="5"/>
      <c r="B628" s="2"/>
      <c r="C628" s="3"/>
      <c r="D628" s="5"/>
      <c r="E628" s="4"/>
      <c r="F628" s="4"/>
      <c r="G628" s="4"/>
      <c r="H628" s="4"/>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row>
    <row r="629" spans="1:37" ht="15.75" customHeight="1">
      <c r="A629" s="5"/>
      <c r="B629" s="2"/>
      <c r="C629" s="3"/>
      <c r="D629" s="5"/>
      <c r="E629" s="4"/>
      <c r="F629" s="4"/>
      <c r="G629" s="4"/>
      <c r="H629" s="4"/>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row>
    <row r="630" spans="1:37" ht="15.75" customHeight="1">
      <c r="A630" s="5"/>
      <c r="B630" s="2"/>
      <c r="C630" s="3"/>
      <c r="D630" s="5"/>
      <c r="E630" s="4"/>
      <c r="F630" s="4"/>
      <c r="G630" s="4"/>
      <c r="H630" s="4"/>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row>
    <row r="631" spans="1:37" ht="15.75" customHeight="1">
      <c r="A631" s="5"/>
      <c r="B631" s="2"/>
      <c r="C631" s="3"/>
      <c r="D631" s="5"/>
      <c r="E631" s="4"/>
      <c r="F631" s="4"/>
      <c r="G631" s="4"/>
      <c r="H631" s="4"/>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row>
    <row r="632" spans="1:37" ht="15.75" customHeight="1">
      <c r="A632" s="5"/>
      <c r="B632" s="2"/>
      <c r="C632" s="3"/>
      <c r="D632" s="5"/>
      <c r="E632" s="4"/>
      <c r="F632" s="4"/>
      <c r="G632" s="4"/>
      <c r="H632" s="4"/>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row>
    <row r="633" spans="1:37" ht="15.75" customHeight="1">
      <c r="A633" s="5"/>
      <c r="B633" s="2"/>
      <c r="C633" s="3"/>
      <c r="D633" s="5"/>
      <c r="E633" s="4"/>
      <c r="F633" s="4"/>
      <c r="G633" s="4"/>
      <c r="H633" s="4"/>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row>
    <row r="634" spans="1:37" ht="15.75" customHeight="1">
      <c r="A634" s="5"/>
      <c r="B634" s="2"/>
      <c r="C634" s="3"/>
      <c r="D634" s="5"/>
      <c r="E634" s="4"/>
      <c r="F634" s="4"/>
      <c r="G634" s="4"/>
      <c r="H634" s="4"/>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row>
    <row r="635" spans="1:37" ht="15.75" customHeight="1">
      <c r="A635" s="5"/>
      <c r="B635" s="2"/>
      <c r="C635" s="3"/>
      <c r="D635" s="5"/>
      <c r="E635" s="4"/>
      <c r="F635" s="4"/>
      <c r="G635" s="4"/>
      <c r="H635" s="4"/>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row>
    <row r="636" spans="1:37" ht="15.75" customHeight="1">
      <c r="A636" s="5"/>
      <c r="B636" s="2"/>
      <c r="C636" s="3"/>
      <c r="D636" s="5"/>
      <c r="E636" s="4"/>
      <c r="F636" s="4"/>
      <c r="G636" s="4"/>
      <c r="H636" s="4"/>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row>
    <row r="637" spans="1:37" ht="15.75" customHeight="1">
      <c r="A637" s="5"/>
      <c r="B637" s="2"/>
      <c r="C637" s="3"/>
      <c r="D637" s="5"/>
      <c r="E637" s="4"/>
      <c r="F637" s="4"/>
      <c r="G637" s="4"/>
      <c r="H637" s="4"/>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row>
    <row r="638" spans="1:37" ht="15.75" customHeight="1">
      <c r="A638" s="5"/>
      <c r="B638" s="2"/>
      <c r="C638" s="3"/>
      <c r="D638" s="5"/>
      <c r="E638" s="4"/>
      <c r="F638" s="4"/>
      <c r="G638" s="4"/>
      <c r="H638" s="4"/>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row>
    <row r="639" spans="1:37" ht="15.75" customHeight="1">
      <c r="A639" s="5"/>
      <c r="B639" s="2"/>
      <c r="C639" s="3"/>
      <c r="D639" s="5"/>
      <c r="E639" s="4"/>
      <c r="F639" s="4"/>
      <c r="G639" s="4"/>
      <c r="H639" s="4"/>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row>
    <row r="640" spans="1:37" ht="15.75" customHeight="1">
      <c r="A640" s="5"/>
      <c r="B640" s="2"/>
      <c r="C640" s="3"/>
      <c r="D640" s="5"/>
      <c r="E640" s="4"/>
      <c r="F640" s="4"/>
      <c r="G640" s="4"/>
      <c r="H640" s="4"/>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row>
    <row r="641" spans="1:37" ht="15.75" customHeight="1">
      <c r="A641" s="5"/>
      <c r="B641" s="2"/>
      <c r="C641" s="3"/>
      <c r="D641" s="5"/>
      <c r="E641" s="4"/>
      <c r="F641" s="4"/>
      <c r="G641" s="4"/>
      <c r="H641" s="4"/>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row>
    <row r="642" spans="1:37" ht="15.75" customHeight="1">
      <c r="A642" s="5"/>
      <c r="B642" s="2"/>
      <c r="C642" s="3"/>
      <c r="D642" s="5"/>
      <c r="E642" s="4"/>
      <c r="F642" s="4"/>
      <c r="G642" s="4"/>
      <c r="H642" s="4"/>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row>
    <row r="643" spans="1:37" ht="15.75" customHeight="1">
      <c r="A643" s="5"/>
      <c r="B643" s="2"/>
      <c r="C643" s="3"/>
      <c r="D643" s="5"/>
      <c r="E643" s="4"/>
      <c r="F643" s="4"/>
      <c r="G643" s="4"/>
      <c r="H643" s="4"/>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row>
    <row r="644" spans="1:37" ht="15.75" customHeight="1">
      <c r="A644" s="5"/>
      <c r="B644" s="2"/>
      <c r="C644" s="3"/>
      <c r="D644" s="5"/>
      <c r="E644" s="4"/>
      <c r="F644" s="4"/>
      <c r="G644" s="4"/>
      <c r="H644" s="4"/>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row>
    <row r="645" spans="1:37" ht="15.75" customHeight="1">
      <c r="A645" s="5"/>
      <c r="B645" s="2"/>
      <c r="C645" s="3"/>
      <c r="D645" s="5"/>
      <c r="E645" s="4"/>
      <c r="F645" s="4"/>
      <c r="G645" s="4"/>
      <c r="H645" s="4"/>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row>
    <row r="646" spans="1:37" ht="15.75" customHeight="1">
      <c r="A646" s="5"/>
      <c r="B646" s="2"/>
      <c r="C646" s="3"/>
      <c r="D646" s="5"/>
      <c r="E646" s="4"/>
      <c r="F646" s="4"/>
      <c r="G646" s="4"/>
      <c r="H646" s="4"/>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row>
    <row r="647" spans="1:37" ht="15.75" customHeight="1">
      <c r="A647" s="5"/>
      <c r="B647" s="2"/>
      <c r="C647" s="3"/>
      <c r="D647" s="5"/>
      <c r="E647" s="4"/>
      <c r="F647" s="4"/>
      <c r="G647" s="4"/>
      <c r="H647" s="4"/>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row>
    <row r="648" spans="1:37" ht="15.75" customHeight="1">
      <c r="A648" s="5"/>
      <c r="B648" s="2"/>
      <c r="C648" s="3"/>
      <c r="D648" s="5"/>
      <c r="E648" s="4"/>
      <c r="F648" s="4"/>
      <c r="G648" s="4"/>
      <c r="H648" s="4"/>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row>
    <row r="649" spans="1:37" ht="15.75" customHeight="1">
      <c r="A649" s="5"/>
      <c r="B649" s="2"/>
      <c r="C649" s="3"/>
      <c r="D649" s="5"/>
      <c r="E649" s="4"/>
      <c r="F649" s="4"/>
      <c r="G649" s="4"/>
      <c r="H649" s="4"/>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row>
    <row r="650" spans="1:37" ht="15.75" customHeight="1">
      <c r="A650" s="5"/>
      <c r="B650" s="2"/>
      <c r="C650" s="3"/>
      <c r="D650" s="5"/>
      <c r="E650" s="4"/>
      <c r="F650" s="4"/>
      <c r="G650" s="4"/>
      <c r="H650" s="4"/>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row>
    <row r="651" spans="1:37" ht="15.75" customHeight="1">
      <c r="A651" s="5"/>
      <c r="B651" s="2"/>
      <c r="C651" s="3"/>
      <c r="D651" s="5"/>
      <c r="E651" s="4"/>
      <c r="F651" s="4"/>
      <c r="G651" s="4"/>
      <c r="H651" s="4"/>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row>
    <row r="652" spans="1:37" ht="15.75" customHeight="1">
      <c r="A652" s="5"/>
      <c r="B652" s="2"/>
      <c r="C652" s="3"/>
      <c r="D652" s="5"/>
      <c r="E652" s="4"/>
      <c r="F652" s="4"/>
      <c r="G652" s="4"/>
      <c r="H652" s="4"/>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row>
    <row r="653" spans="1:37" ht="15.75" customHeight="1">
      <c r="A653" s="5"/>
      <c r="B653" s="2"/>
      <c r="C653" s="3"/>
      <c r="D653" s="5"/>
      <c r="E653" s="4"/>
      <c r="F653" s="4"/>
      <c r="G653" s="4"/>
      <c r="H653" s="4"/>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row>
    <row r="654" spans="1:37" ht="15.75" customHeight="1">
      <c r="A654" s="5"/>
      <c r="B654" s="2"/>
      <c r="C654" s="3"/>
      <c r="D654" s="5"/>
      <c r="E654" s="4"/>
      <c r="F654" s="4"/>
      <c r="G654" s="4"/>
      <c r="H654" s="4"/>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row>
    <row r="655" spans="1:37" ht="15.75" customHeight="1">
      <c r="A655" s="5"/>
      <c r="B655" s="2"/>
      <c r="C655" s="3"/>
      <c r="D655" s="5"/>
      <c r="E655" s="4"/>
      <c r="F655" s="4"/>
      <c r="G655" s="4"/>
      <c r="H655" s="4"/>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row>
    <row r="656" spans="1:37" ht="15.75" customHeight="1">
      <c r="A656" s="5"/>
      <c r="B656" s="2"/>
      <c r="C656" s="3"/>
      <c r="D656" s="5"/>
      <c r="E656" s="4"/>
      <c r="F656" s="4"/>
      <c r="G656" s="4"/>
      <c r="H656" s="4"/>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row>
    <row r="657" spans="1:37" ht="15.75" customHeight="1">
      <c r="A657" s="5"/>
      <c r="B657" s="2"/>
      <c r="C657" s="3"/>
      <c r="D657" s="5"/>
      <c r="E657" s="4"/>
      <c r="F657" s="4"/>
      <c r="G657" s="4"/>
      <c r="H657" s="4"/>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row>
    <row r="658" spans="1:37" ht="15.75" customHeight="1">
      <c r="A658" s="5"/>
      <c r="B658" s="2"/>
      <c r="C658" s="3"/>
      <c r="D658" s="5"/>
      <c r="E658" s="4"/>
      <c r="F658" s="4"/>
      <c r="G658" s="4"/>
      <c r="H658" s="4"/>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row>
    <row r="659" spans="1:37" ht="15.75" customHeight="1">
      <c r="A659" s="5"/>
      <c r="B659" s="2"/>
      <c r="C659" s="3"/>
      <c r="D659" s="5"/>
      <c r="E659" s="4"/>
      <c r="F659" s="4"/>
      <c r="G659" s="4"/>
      <c r="H659" s="4"/>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row>
    <row r="660" spans="1:37" ht="15.75" customHeight="1">
      <c r="A660" s="5"/>
      <c r="B660" s="2"/>
      <c r="C660" s="3"/>
      <c r="D660" s="5"/>
      <c r="E660" s="4"/>
      <c r="F660" s="4"/>
      <c r="G660" s="4"/>
      <c r="H660" s="4"/>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row>
    <row r="661" spans="1:37" ht="15.75" customHeight="1">
      <c r="A661" s="5"/>
      <c r="B661" s="2"/>
      <c r="C661" s="3"/>
      <c r="D661" s="5"/>
      <c r="E661" s="4"/>
      <c r="F661" s="4"/>
      <c r="G661" s="4"/>
      <c r="H661" s="4"/>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row>
    <row r="662" spans="1:37" ht="15.75" customHeight="1">
      <c r="A662" s="5"/>
      <c r="B662" s="2"/>
      <c r="C662" s="3"/>
      <c r="D662" s="5"/>
      <c r="E662" s="4"/>
      <c r="F662" s="4"/>
      <c r="G662" s="4"/>
      <c r="H662" s="4"/>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row>
    <row r="663" spans="1:37" ht="15.75" customHeight="1">
      <c r="A663" s="5"/>
      <c r="B663" s="2"/>
      <c r="C663" s="3"/>
      <c r="D663" s="5"/>
      <c r="E663" s="4"/>
      <c r="F663" s="4"/>
      <c r="G663" s="4"/>
      <c r="H663" s="4"/>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row>
    <row r="664" spans="1:37" ht="15.75" customHeight="1">
      <c r="A664" s="5"/>
      <c r="B664" s="2"/>
      <c r="C664" s="3"/>
      <c r="D664" s="5"/>
      <c r="E664" s="4"/>
      <c r="F664" s="4"/>
      <c r="G664" s="4"/>
      <c r="H664" s="4"/>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row>
    <row r="665" spans="1:37" ht="15.75" customHeight="1">
      <c r="A665" s="5"/>
      <c r="B665" s="2"/>
      <c r="C665" s="3"/>
      <c r="D665" s="5"/>
      <c r="E665" s="4"/>
      <c r="F665" s="4"/>
      <c r="G665" s="4"/>
      <c r="H665" s="4"/>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row>
    <row r="666" spans="1:37" ht="15.75" customHeight="1">
      <c r="A666" s="5"/>
      <c r="B666" s="2"/>
      <c r="C666" s="3"/>
      <c r="D666" s="5"/>
      <c r="E666" s="4"/>
      <c r="F666" s="4"/>
      <c r="G666" s="4"/>
      <c r="H666" s="4"/>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row>
    <row r="667" spans="1:37" ht="15.75" customHeight="1">
      <c r="A667" s="5"/>
      <c r="B667" s="2"/>
      <c r="C667" s="3"/>
      <c r="D667" s="5"/>
      <c r="E667" s="4"/>
      <c r="F667" s="4"/>
      <c r="G667" s="4"/>
      <c r="H667" s="4"/>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row>
    <row r="668" spans="1:37" ht="15.75" customHeight="1">
      <c r="A668" s="5"/>
      <c r="B668" s="2"/>
      <c r="C668" s="3"/>
      <c r="D668" s="5"/>
      <c r="E668" s="4"/>
      <c r="F668" s="4"/>
      <c r="G668" s="4"/>
      <c r="H668" s="4"/>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row>
    <row r="669" spans="1:37" ht="15.75" customHeight="1">
      <c r="A669" s="5"/>
      <c r="B669" s="2"/>
      <c r="C669" s="3"/>
      <c r="D669" s="5"/>
      <c r="E669" s="4"/>
      <c r="F669" s="4"/>
      <c r="G669" s="4"/>
      <c r="H669" s="4"/>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row>
    <row r="670" spans="1:37" ht="15.75" customHeight="1">
      <c r="A670" s="5"/>
      <c r="B670" s="2"/>
      <c r="C670" s="3"/>
      <c r="D670" s="5"/>
      <c r="E670" s="4"/>
      <c r="F670" s="4"/>
      <c r="G670" s="4"/>
      <c r="H670" s="4"/>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row>
    <row r="671" spans="1:37" ht="15.75" customHeight="1">
      <c r="A671" s="5"/>
      <c r="B671" s="2"/>
      <c r="C671" s="3"/>
      <c r="D671" s="5"/>
      <c r="E671" s="4"/>
      <c r="F671" s="4"/>
      <c r="G671" s="4"/>
      <c r="H671" s="4"/>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row>
    <row r="672" spans="1:37" ht="15.75" customHeight="1">
      <c r="A672" s="5"/>
      <c r="B672" s="2"/>
      <c r="C672" s="3"/>
      <c r="D672" s="5"/>
      <c r="E672" s="4"/>
      <c r="F672" s="4"/>
      <c r="G672" s="4"/>
      <c r="H672" s="4"/>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row>
    <row r="673" spans="1:37" ht="15.75" customHeight="1">
      <c r="A673" s="5"/>
      <c r="B673" s="2"/>
      <c r="C673" s="3"/>
      <c r="D673" s="5"/>
      <c r="E673" s="4"/>
      <c r="F673" s="4"/>
      <c r="G673" s="4"/>
      <c r="H673" s="4"/>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row>
    <row r="674" spans="1:37" ht="15.75" customHeight="1">
      <c r="A674" s="5"/>
      <c r="B674" s="2"/>
      <c r="C674" s="3"/>
      <c r="D674" s="5"/>
      <c r="E674" s="4"/>
      <c r="F674" s="4"/>
      <c r="G674" s="4"/>
      <c r="H674" s="4"/>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row>
    <row r="675" spans="1:37" ht="15.75" customHeight="1">
      <c r="A675" s="5"/>
      <c r="B675" s="2"/>
      <c r="C675" s="3"/>
      <c r="D675" s="5"/>
      <c r="E675" s="4"/>
      <c r="F675" s="4"/>
      <c r="G675" s="4"/>
      <c r="H675" s="4"/>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row>
    <row r="676" spans="1:37" ht="15.75" customHeight="1">
      <c r="A676" s="5"/>
      <c r="B676" s="2"/>
      <c r="C676" s="3"/>
      <c r="D676" s="5"/>
      <c r="E676" s="4"/>
      <c r="F676" s="4"/>
      <c r="G676" s="4"/>
      <c r="H676" s="4"/>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row>
    <row r="677" spans="1:37" ht="15.75" customHeight="1">
      <c r="A677" s="5"/>
      <c r="B677" s="2"/>
      <c r="C677" s="3"/>
      <c r="D677" s="5"/>
      <c r="E677" s="4"/>
      <c r="F677" s="4"/>
      <c r="G677" s="4"/>
      <c r="H677" s="4"/>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row>
    <row r="678" spans="1:37" ht="15.75" customHeight="1">
      <c r="A678" s="5"/>
      <c r="B678" s="2"/>
      <c r="C678" s="3"/>
      <c r="D678" s="5"/>
      <c r="E678" s="4"/>
      <c r="F678" s="4"/>
      <c r="G678" s="4"/>
      <c r="H678" s="4"/>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row>
    <row r="679" spans="1:37" ht="15.75" customHeight="1">
      <c r="A679" s="5"/>
      <c r="B679" s="2"/>
      <c r="C679" s="3"/>
      <c r="D679" s="5"/>
      <c r="E679" s="4"/>
      <c r="F679" s="4"/>
      <c r="G679" s="4"/>
      <c r="H679" s="4"/>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row>
    <row r="680" spans="1:37" ht="15.75" customHeight="1">
      <c r="A680" s="5"/>
      <c r="B680" s="2"/>
      <c r="C680" s="3"/>
      <c r="D680" s="5"/>
      <c r="E680" s="4"/>
      <c r="F680" s="4"/>
      <c r="G680" s="4"/>
      <c r="H680" s="4"/>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row>
    <row r="681" spans="1:37" ht="15.75" customHeight="1">
      <c r="A681" s="5"/>
      <c r="B681" s="2"/>
      <c r="C681" s="3"/>
      <c r="D681" s="5"/>
      <c r="E681" s="4"/>
      <c r="F681" s="4"/>
      <c r="G681" s="4"/>
      <c r="H681" s="4"/>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row>
    <row r="682" spans="1:37" ht="15.75" customHeight="1">
      <c r="A682" s="5"/>
      <c r="B682" s="2"/>
      <c r="C682" s="3"/>
      <c r="D682" s="5"/>
      <c r="E682" s="4"/>
      <c r="F682" s="4"/>
      <c r="G682" s="4"/>
      <c r="H682" s="4"/>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row>
    <row r="683" spans="1:37" ht="15.75" customHeight="1">
      <c r="A683" s="5"/>
      <c r="B683" s="2"/>
      <c r="C683" s="3"/>
      <c r="D683" s="5"/>
      <c r="E683" s="4"/>
      <c r="F683" s="4"/>
      <c r="G683" s="4"/>
      <c r="H683" s="4"/>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row>
    <row r="684" spans="1:37" ht="15.75" customHeight="1">
      <c r="A684" s="5"/>
      <c r="B684" s="2"/>
      <c r="C684" s="3"/>
      <c r="D684" s="5"/>
      <c r="E684" s="4"/>
      <c r="F684" s="4"/>
      <c r="G684" s="4"/>
      <c r="H684" s="4"/>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row>
    <row r="685" spans="1:37" ht="15.75" customHeight="1">
      <c r="A685" s="5"/>
      <c r="B685" s="2"/>
      <c r="C685" s="3"/>
      <c r="D685" s="5"/>
      <c r="E685" s="4"/>
      <c r="F685" s="4"/>
      <c r="G685" s="4"/>
      <c r="H685" s="4"/>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row>
    <row r="686" spans="1:37" ht="15.75" customHeight="1">
      <c r="A686" s="5"/>
      <c r="B686" s="2"/>
      <c r="C686" s="3"/>
      <c r="D686" s="5"/>
      <c r="E686" s="4"/>
      <c r="F686" s="4"/>
      <c r="G686" s="4"/>
      <c r="H686" s="4"/>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row>
    <row r="687" spans="1:37" ht="15.75" customHeight="1">
      <c r="A687" s="5"/>
      <c r="B687" s="2"/>
      <c r="C687" s="3"/>
      <c r="D687" s="5"/>
      <c r="E687" s="4"/>
      <c r="F687" s="4"/>
      <c r="G687" s="4"/>
      <c r="H687" s="4"/>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row>
    <row r="688" spans="1:37" ht="15.75" customHeight="1">
      <c r="A688" s="5"/>
      <c r="B688" s="2"/>
      <c r="C688" s="3"/>
      <c r="D688" s="5"/>
      <c r="E688" s="4"/>
      <c r="F688" s="4"/>
      <c r="G688" s="4"/>
      <c r="H688" s="4"/>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row>
    <row r="689" spans="1:37" ht="15.75" customHeight="1">
      <c r="A689" s="5"/>
      <c r="B689" s="2"/>
      <c r="C689" s="3"/>
      <c r="D689" s="5"/>
      <c r="E689" s="4"/>
      <c r="F689" s="4"/>
      <c r="G689" s="4"/>
      <c r="H689" s="4"/>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row>
    <row r="690" spans="1:37" ht="15.75" customHeight="1">
      <c r="A690" s="5"/>
      <c r="B690" s="2"/>
      <c r="C690" s="3"/>
      <c r="D690" s="5"/>
      <c r="E690" s="4"/>
      <c r="F690" s="4"/>
      <c r="G690" s="4"/>
      <c r="H690" s="4"/>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row>
    <row r="691" spans="1:37" ht="15.75" customHeight="1">
      <c r="A691" s="5"/>
      <c r="B691" s="2"/>
      <c r="C691" s="3"/>
      <c r="D691" s="5"/>
      <c r="E691" s="4"/>
      <c r="F691" s="4"/>
      <c r="G691" s="4"/>
      <c r="H691" s="4"/>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row>
    <row r="692" spans="1:37" ht="15.75" customHeight="1">
      <c r="A692" s="5"/>
      <c r="B692" s="2"/>
      <c r="C692" s="3"/>
      <c r="D692" s="5"/>
      <c r="E692" s="4"/>
      <c r="F692" s="4"/>
      <c r="G692" s="4"/>
      <c r="H692" s="4"/>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row>
    <row r="693" spans="1:37" ht="15.75" customHeight="1">
      <c r="A693" s="5"/>
      <c r="B693" s="2"/>
      <c r="C693" s="3"/>
      <c r="D693" s="5"/>
      <c r="E693" s="4"/>
      <c r="F693" s="4"/>
      <c r="G693" s="4"/>
      <c r="H693" s="4"/>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row>
    <row r="694" spans="1:37" ht="15.75" customHeight="1">
      <c r="A694" s="5"/>
      <c r="B694" s="2"/>
      <c r="C694" s="3"/>
      <c r="D694" s="5"/>
      <c r="E694" s="4"/>
      <c r="F694" s="4"/>
      <c r="G694" s="4"/>
      <c r="H694" s="4"/>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row>
    <row r="695" spans="1:37" ht="15.75" customHeight="1">
      <c r="A695" s="5"/>
      <c r="B695" s="2"/>
      <c r="C695" s="3"/>
      <c r="D695" s="5"/>
      <c r="E695" s="4"/>
      <c r="F695" s="4"/>
      <c r="G695" s="4"/>
      <c r="H695" s="4"/>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row>
    <row r="696" spans="1:37" ht="15.75" customHeight="1">
      <c r="A696" s="5"/>
      <c r="B696" s="2"/>
      <c r="C696" s="3"/>
      <c r="D696" s="5"/>
      <c r="E696" s="4"/>
      <c r="F696" s="4"/>
      <c r="G696" s="4"/>
      <c r="H696" s="4"/>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row>
    <row r="697" spans="1:37" ht="15.75" customHeight="1">
      <c r="A697" s="5"/>
      <c r="B697" s="2"/>
      <c r="C697" s="3"/>
      <c r="D697" s="5"/>
      <c r="E697" s="4"/>
      <c r="F697" s="4"/>
      <c r="G697" s="4"/>
      <c r="H697" s="4"/>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row>
    <row r="698" spans="1:37" ht="15.75" customHeight="1">
      <c r="A698" s="5"/>
      <c r="B698" s="2"/>
      <c r="C698" s="3"/>
      <c r="D698" s="5"/>
      <c r="E698" s="4"/>
      <c r="F698" s="4"/>
      <c r="G698" s="4"/>
      <c r="H698" s="4"/>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row>
    <row r="699" spans="1:37" ht="15.75" customHeight="1">
      <c r="A699" s="5"/>
      <c r="B699" s="2"/>
      <c r="C699" s="3"/>
      <c r="D699" s="5"/>
      <c r="E699" s="4"/>
      <c r="F699" s="4"/>
      <c r="G699" s="4"/>
      <c r="H699" s="4"/>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row>
    <row r="700" spans="1:37" ht="15.75" customHeight="1">
      <c r="A700" s="5"/>
      <c r="B700" s="2"/>
      <c r="C700" s="3"/>
      <c r="D700" s="5"/>
      <c r="E700" s="4"/>
      <c r="F700" s="4"/>
      <c r="G700" s="4"/>
      <c r="H700" s="4"/>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row>
    <row r="701" spans="1:37" ht="15.75" customHeight="1">
      <c r="A701" s="5"/>
      <c r="B701" s="2"/>
      <c r="C701" s="3"/>
      <c r="D701" s="5"/>
      <c r="E701" s="4"/>
      <c r="F701" s="4"/>
      <c r="G701" s="4"/>
      <c r="H701" s="4"/>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row>
    <row r="702" spans="1:37" ht="15.75" customHeight="1">
      <c r="A702" s="5"/>
      <c r="B702" s="2"/>
      <c r="C702" s="3"/>
      <c r="D702" s="5"/>
      <c r="E702" s="4"/>
      <c r="F702" s="4"/>
      <c r="G702" s="4"/>
      <c r="H702" s="4"/>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row>
    <row r="703" spans="1:37" ht="15.75" customHeight="1">
      <c r="A703" s="5"/>
      <c r="B703" s="2"/>
      <c r="C703" s="3"/>
      <c r="D703" s="5"/>
      <c r="E703" s="4"/>
      <c r="F703" s="4"/>
      <c r="G703" s="4"/>
      <c r="H703" s="4"/>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row>
    <row r="704" spans="1:37" ht="15.75" customHeight="1">
      <c r="A704" s="5"/>
      <c r="B704" s="2"/>
      <c r="C704" s="3"/>
      <c r="D704" s="5"/>
      <c r="E704" s="4"/>
      <c r="F704" s="4"/>
      <c r="G704" s="4"/>
      <c r="H704" s="4"/>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row>
    <row r="705" spans="1:37" ht="15.75" customHeight="1">
      <c r="A705" s="5"/>
      <c r="B705" s="2"/>
      <c r="C705" s="3"/>
      <c r="D705" s="5"/>
      <c r="E705" s="4"/>
      <c r="F705" s="4"/>
      <c r="G705" s="4"/>
      <c r="H705" s="4"/>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row>
    <row r="706" spans="1:37" ht="15.75" customHeight="1">
      <c r="A706" s="5"/>
      <c r="B706" s="2"/>
      <c r="C706" s="3"/>
      <c r="D706" s="5"/>
      <c r="E706" s="4"/>
      <c r="F706" s="4"/>
      <c r="G706" s="4"/>
      <c r="H706" s="4"/>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row>
    <row r="707" spans="1:37" ht="15.75" customHeight="1">
      <c r="A707" s="5"/>
      <c r="B707" s="2"/>
      <c r="C707" s="3"/>
      <c r="D707" s="5"/>
      <c r="E707" s="4"/>
      <c r="F707" s="4"/>
      <c r="G707" s="4"/>
      <c r="H707" s="4"/>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row>
    <row r="708" spans="1:37" ht="15.75" customHeight="1">
      <c r="A708" s="5"/>
      <c r="B708" s="2"/>
      <c r="C708" s="3"/>
      <c r="D708" s="5"/>
      <c r="E708" s="4"/>
      <c r="F708" s="4"/>
      <c r="G708" s="4"/>
      <c r="H708" s="4"/>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row>
    <row r="709" spans="1:37" ht="15.75" customHeight="1">
      <c r="A709" s="5"/>
      <c r="B709" s="2"/>
      <c r="C709" s="3"/>
      <c r="D709" s="5"/>
      <c r="E709" s="4"/>
      <c r="F709" s="4"/>
      <c r="G709" s="4"/>
      <c r="H709" s="4"/>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row>
    <row r="710" spans="1:37" ht="15.75" customHeight="1">
      <c r="A710" s="5"/>
      <c r="B710" s="2"/>
      <c r="C710" s="3"/>
      <c r="D710" s="5"/>
      <c r="E710" s="4"/>
      <c r="F710" s="4"/>
      <c r="G710" s="4"/>
      <c r="H710" s="4"/>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row>
    <row r="711" spans="1:37" ht="15.75" customHeight="1">
      <c r="A711" s="5"/>
      <c r="B711" s="2"/>
      <c r="C711" s="3"/>
      <c r="D711" s="5"/>
      <c r="E711" s="4"/>
      <c r="F711" s="4"/>
      <c r="G711" s="4"/>
      <c r="H711" s="4"/>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row>
    <row r="712" spans="1:37" ht="15.75" customHeight="1">
      <c r="A712" s="5"/>
      <c r="B712" s="2"/>
      <c r="C712" s="3"/>
      <c r="D712" s="5"/>
      <c r="E712" s="4"/>
      <c r="F712" s="4"/>
      <c r="G712" s="4"/>
      <c r="H712" s="4"/>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row>
    <row r="713" spans="1:37" ht="15.75" customHeight="1">
      <c r="A713" s="5"/>
      <c r="B713" s="2"/>
      <c r="C713" s="3"/>
      <c r="D713" s="5"/>
      <c r="E713" s="4"/>
      <c r="F713" s="4"/>
      <c r="G713" s="4"/>
      <c r="H713" s="4"/>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row>
    <row r="714" spans="1:37" ht="15.75" customHeight="1">
      <c r="A714" s="5"/>
      <c r="B714" s="2"/>
      <c r="C714" s="3"/>
      <c r="D714" s="5"/>
      <c r="E714" s="4"/>
      <c r="F714" s="4"/>
      <c r="G714" s="4"/>
      <c r="H714" s="4"/>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row>
    <row r="715" spans="1:37" ht="15.75" customHeight="1">
      <c r="A715" s="5"/>
      <c r="B715" s="2"/>
      <c r="C715" s="3"/>
      <c r="D715" s="5"/>
      <c r="E715" s="4"/>
      <c r="F715" s="4"/>
      <c r="G715" s="4"/>
      <c r="H715" s="4"/>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row>
    <row r="716" spans="1:37" ht="15.75" customHeight="1">
      <c r="A716" s="5"/>
      <c r="B716" s="2"/>
      <c r="C716" s="3"/>
      <c r="D716" s="5"/>
      <c r="E716" s="4"/>
      <c r="F716" s="4"/>
      <c r="G716" s="4"/>
      <c r="H716" s="4"/>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row>
    <row r="717" spans="1:37" ht="15.75" customHeight="1">
      <c r="A717" s="5"/>
      <c r="B717" s="2"/>
      <c r="C717" s="3"/>
      <c r="D717" s="5"/>
      <c r="E717" s="4"/>
      <c r="F717" s="4"/>
      <c r="G717" s="4"/>
      <c r="H717" s="4"/>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row>
    <row r="718" spans="1:37" ht="15.75" customHeight="1">
      <c r="A718" s="5"/>
      <c r="B718" s="2"/>
      <c r="C718" s="3"/>
      <c r="D718" s="5"/>
      <c r="E718" s="4"/>
      <c r="F718" s="4"/>
      <c r="G718" s="4"/>
      <c r="H718" s="4"/>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row>
    <row r="719" spans="1:37" ht="15.75" customHeight="1">
      <c r="A719" s="5"/>
      <c r="B719" s="2"/>
      <c r="C719" s="3"/>
      <c r="D719" s="5"/>
      <c r="E719" s="4"/>
      <c r="F719" s="4"/>
      <c r="G719" s="4"/>
      <c r="H719" s="4"/>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row>
    <row r="720" spans="1:37" ht="15.75" customHeight="1">
      <c r="A720" s="5"/>
      <c r="B720" s="2"/>
      <c r="C720" s="3"/>
      <c r="D720" s="5"/>
      <c r="E720" s="4"/>
      <c r="F720" s="4"/>
      <c r="G720" s="4"/>
      <c r="H720" s="4"/>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row>
    <row r="721" spans="1:37" ht="15.75" customHeight="1">
      <c r="A721" s="5"/>
      <c r="B721" s="2"/>
      <c r="C721" s="3"/>
      <c r="D721" s="5"/>
      <c r="E721" s="4"/>
      <c r="F721" s="4"/>
      <c r="G721" s="4"/>
      <c r="H721" s="4"/>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row>
    <row r="722" spans="1:37" ht="15.75" customHeight="1">
      <c r="A722" s="5"/>
      <c r="B722" s="2"/>
      <c r="C722" s="3"/>
      <c r="D722" s="5"/>
      <c r="E722" s="4"/>
      <c r="F722" s="4"/>
      <c r="G722" s="4"/>
      <c r="H722" s="4"/>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row>
    <row r="723" spans="1:37" ht="15.75" customHeight="1">
      <c r="A723" s="5"/>
      <c r="B723" s="2"/>
      <c r="C723" s="3"/>
      <c r="D723" s="5"/>
      <c r="E723" s="4"/>
      <c r="F723" s="4"/>
      <c r="G723" s="4"/>
      <c r="H723" s="4"/>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row>
    <row r="724" spans="1:37" ht="15.75" customHeight="1">
      <c r="A724" s="5"/>
      <c r="B724" s="2"/>
      <c r="C724" s="3"/>
      <c r="D724" s="5"/>
      <c r="E724" s="4"/>
      <c r="F724" s="4"/>
      <c r="G724" s="4"/>
      <c r="H724" s="4"/>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row>
    <row r="725" spans="1:37" ht="15.75" customHeight="1">
      <c r="A725" s="5"/>
      <c r="B725" s="2"/>
      <c r="C725" s="3"/>
      <c r="D725" s="5"/>
      <c r="E725" s="4"/>
      <c r="F725" s="4"/>
      <c r="G725" s="4"/>
      <c r="H725" s="4"/>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row>
    <row r="726" spans="1:37" ht="15.75" customHeight="1">
      <c r="A726" s="5"/>
      <c r="B726" s="2"/>
      <c r="C726" s="3"/>
      <c r="D726" s="5"/>
      <c r="E726" s="4"/>
      <c r="F726" s="4"/>
      <c r="G726" s="4"/>
      <c r="H726" s="4"/>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row>
    <row r="727" spans="1:37" ht="15.75" customHeight="1">
      <c r="A727" s="5"/>
      <c r="B727" s="2"/>
      <c r="C727" s="3"/>
      <c r="D727" s="5"/>
      <c r="E727" s="4"/>
      <c r="F727" s="4"/>
      <c r="G727" s="4"/>
      <c r="H727" s="4"/>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row>
    <row r="728" spans="1:37" ht="15.75" customHeight="1">
      <c r="A728" s="5"/>
      <c r="B728" s="2"/>
      <c r="C728" s="3"/>
      <c r="D728" s="5"/>
      <c r="E728" s="4"/>
      <c r="F728" s="4"/>
      <c r="G728" s="4"/>
      <c r="H728" s="4"/>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row>
    <row r="729" spans="1:37" ht="15.75" customHeight="1">
      <c r="A729" s="5"/>
      <c r="B729" s="2"/>
      <c r="C729" s="3"/>
      <c r="D729" s="5"/>
      <c r="E729" s="4"/>
      <c r="F729" s="4"/>
      <c r="G729" s="4"/>
      <c r="H729" s="4"/>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row>
    <row r="730" spans="1:37" ht="15.75" customHeight="1">
      <c r="A730" s="5"/>
      <c r="B730" s="2"/>
      <c r="C730" s="3"/>
      <c r="D730" s="5"/>
      <c r="E730" s="4"/>
      <c r="F730" s="4"/>
      <c r="G730" s="4"/>
      <c r="H730" s="4"/>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row>
    <row r="731" spans="1:37" ht="15.75" customHeight="1">
      <c r="A731" s="5"/>
      <c r="B731" s="2"/>
      <c r="C731" s="3"/>
      <c r="D731" s="5"/>
      <c r="E731" s="4"/>
      <c r="F731" s="4"/>
      <c r="G731" s="4"/>
      <c r="H731" s="4"/>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row>
    <row r="732" spans="1:37" ht="15.75" customHeight="1">
      <c r="A732" s="5"/>
      <c r="B732" s="2"/>
      <c r="C732" s="3"/>
      <c r="D732" s="5"/>
      <c r="E732" s="4"/>
      <c r="F732" s="4"/>
      <c r="G732" s="4"/>
      <c r="H732" s="4"/>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row>
    <row r="733" spans="1:37" ht="15.75" customHeight="1">
      <c r="A733" s="5"/>
      <c r="B733" s="2"/>
      <c r="C733" s="3"/>
      <c r="D733" s="5"/>
      <c r="E733" s="4"/>
      <c r="F733" s="4"/>
      <c r="G733" s="4"/>
      <c r="H733" s="4"/>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row>
    <row r="734" spans="1:37" ht="15.75" customHeight="1">
      <c r="A734" s="5"/>
      <c r="B734" s="2"/>
      <c r="C734" s="3"/>
      <c r="D734" s="5"/>
      <c r="E734" s="4"/>
      <c r="F734" s="4"/>
      <c r="G734" s="4"/>
      <c r="H734" s="4"/>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row>
    <row r="735" spans="1:37" ht="15.75" customHeight="1">
      <c r="A735" s="5"/>
      <c r="B735" s="2"/>
      <c r="C735" s="3"/>
      <c r="D735" s="5"/>
      <c r="E735" s="4"/>
      <c r="F735" s="4"/>
      <c r="G735" s="4"/>
      <c r="H735" s="4"/>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row>
    <row r="736" spans="1:37" ht="15.75" customHeight="1">
      <c r="A736" s="5"/>
      <c r="B736" s="2"/>
      <c r="C736" s="3"/>
      <c r="D736" s="5"/>
      <c r="E736" s="4"/>
      <c r="F736" s="4"/>
      <c r="G736" s="4"/>
      <c r="H736" s="4"/>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row>
    <row r="737" spans="1:37" ht="15.75" customHeight="1">
      <c r="A737" s="5"/>
      <c r="B737" s="2"/>
      <c r="C737" s="3"/>
      <c r="D737" s="5"/>
      <c r="E737" s="4"/>
      <c r="F737" s="4"/>
      <c r="G737" s="4"/>
      <c r="H737" s="4"/>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row>
    <row r="738" spans="1:37" ht="15.75" customHeight="1">
      <c r="A738" s="5"/>
      <c r="B738" s="2"/>
      <c r="C738" s="3"/>
      <c r="D738" s="5"/>
      <c r="E738" s="4"/>
      <c r="F738" s="4"/>
      <c r="G738" s="4"/>
      <c r="H738" s="4"/>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row>
    <row r="739" spans="1:37" ht="15.75" customHeight="1">
      <c r="A739" s="5"/>
      <c r="B739" s="2"/>
      <c r="C739" s="3"/>
      <c r="D739" s="5"/>
      <c r="E739" s="4"/>
      <c r="F739" s="4"/>
      <c r="G739" s="4"/>
      <c r="H739" s="4"/>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row>
    <row r="740" spans="1:37" ht="15.75" customHeight="1">
      <c r="A740" s="5"/>
      <c r="B740" s="2"/>
      <c r="C740" s="3"/>
      <c r="D740" s="5"/>
      <c r="E740" s="4"/>
      <c r="F740" s="4"/>
      <c r="G740" s="4"/>
      <c r="H740" s="4"/>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row>
    <row r="741" spans="1:37" ht="15.75" customHeight="1">
      <c r="A741" s="5"/>
      <c r="B741" s="2"/>
      <c r="C741" s="3"/>
      <c r="D741" s="5"/>
      <c r="E741" s="4"/>
      <c r="F741" s="4"/>
      <c r="G741" s="4"/>
      <c r="H741" s="4"/>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row>
    <row r="742" spans="1:37" ht="15.75" customHeight="1">
      <c r="A742" s="5"/>
      <c r="B742" s="2"/>
      <c r="C742" s="3"/>
      <c r="D742" s="5"/>
      <c r="E742" s="4"/>
      <c r="F742" s="4"/>
      <c r="G742" s="4"/>
      <c r="H742" s="4"/>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row>
    <row r="743" spans="1:37" ht="15.75" customHeight="1">
      <c r="A743" s="5"/>
      <c r="B743" s="2"/>
      <c r="C743" s="3"/>
      <c r="D743" s="5"/>
      <c r="E743" s="4"/>
      <c r="F743" s="4"/>
      <c r="G743" s="4"/>
      <c r="H743" s="4"/>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row>
    <row r="744" spans="1:37" ht="15.75" customHeight="1">
      <c r="A744" s="5"/>
      <c r="B744" s="2"/>
      <c r="C744" s="3"/>
      <c r="D744" s="5"/>
      <c r="E744" s="4"/>
      <c r="F744" s="4"/>
      <c r="G744" s="4"/>
      <c r="H744" s="4"/>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row>
    <row r="745" spans="1:37" ht="15.75" customHeight="1">
      <c r="A745" s="5"/>
      <c r="B745" s="2"/>
      <c r="C745" s="3"/>
      <c r="D745" s="5"/>
      <c r="E745" s="4"/>
      <c r="F745" s="4"/>
      <c r="G745" s="4"/>
      <c r="H745" s="4"/>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row>
    <row r="746" spans="1:37" ht="15.75" customHeight="1">
      <c r="A746" s="5"/>
      <c r="B746" s="2"/>
      <c r="C746" s="3"/>
      <c r="D746" s="5"/>
      <c r="E746" s="4"/>
      <c r="F746" s="4"/>
      <c r="G746" s="4"/>
      <c r="H746" s="4"/>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row>
    <row r="747" spans="1:37" ht="15.75" customHeight="1">
      <c r="A747" s="5"/>
      <c r="B747" s="2"/>
      <c r="C747" s="3"/>
      <c r="D747" s="5"/>
      <c r="E747" s="4"/>
      <c r="F747" s="4"/>
      <c r="G747" s="4"/>
      <c r="H747" s="4"/>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row>
    <row r="748" spans="1:37" ht="15.75" customHeight="1">
      <c r="A748" s="5"/>
      <c r="B748" s="2"/>
      <c r="C748" s="3"/>
      <c r="D748" s="5"/>
      <c r="E748" s="4"/>
      <c r="F748" s="4"/>
      <c r="G748" s="4"/>
      <c r="H748" s="4"/>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row>
    <row r="749" spans="1:37" ht="15.75" customHeight="1">
      <c r="A749" s="5"/>
      <c r="B749" s="2"/>
      <c r="C749" s="3"/>
      <c r="D749" s="5"/>
      <c r="E749" s="4"/>
      <c r="F749" s="4"/>
      <c r="G749" s="4"/>
      <c r="H749" s="4"/>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row>
    <row r="750" spans="1:37" ht="15.75" customHeight="1">
      <c r="A750" s="5"/>
      <c r="B750" s="2"/>
      <c r="C750" s="3"/>
      <c r="D750" s="5"/>
      <c r="E750" s="4"/>
      <c r="F750" s="4"/>
      <c r="G750" s="4"/>
      <c r="H750" s="4"/>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row>
    <row r="751" spans="1:37" ht="15.75" customHeight="1">
      <c r="A751" s="5"/>
      <c r="B751" s="2"/>
      <c r="C751" s="3"/>
      <c r="D751" s="5"/>
      <c r="E751" s="4"/>
      <c r="F751" s="4"/>
      <c r="G751" s="4"/>
      <c r="H751" s="4"/>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row>
    <row r="752" spans="1:37" ht="15.75" customHeight="1">
      <c r="A752" s="5"/>
      <c r="B752" s="2"/>
      <c r="C752" s="3"/>
      <c r="D752" s="5"/>
      <c r="E752" s="4"/>
      <c r="F752" s="4"/>
      <c r="G752" s="4"/>
      <c r="H752" s="4"/>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row>
    <row r="753" spans="1:37" ht="15.75" customHeight="1">
      <c r="A753" s="5"/>
      <c r="B753" s="2"/>
      <c r="C753" s="3"/>
      <c r="D753" s="5"/>
      <c r="E753" s="4"/>
      <c r="F753" s="4"/>
      <c r="G753" s="4"/>
      <c r="H753" s="4"/>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row>
    <row r="754" spans="1:37" ht="15.75" customHeight="1">
      <c r="A754" s="5"/>
      <c r="B754" s="2"/>
      <c r="C754" s="3"/>
      <c r="D754" s="5"/>
      <c r="E754" s="4"/>
      <c r="F754" s="4"/>
      <c r="G754" s="4"/>
      <c r="H754" s="4"/>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row>
    <row r="755" spans="1:37" ht="15.75" customHeight="1">
      <c r="A755" s="5"/>
      <c r="B755" s="2"/>
      <c r="C755" s="3"/>
      <c r="D755" s="5"/>
      <c r="E755" s="4"/>
      <c r="F755" s="4"/>
      <c r="G755" s="4"/>
      <c r="H755" s="4"/>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row>
    <row r="756" spans="1:37" ht="15.75" customHeight="1">
      <c r="A756" s="5"/>
      <c r="B756" s="2"/>
      <c r="C756" s="3"/>
      <c r="D756" s="5"/>
      <c r="E756" s="4"/>
      <c r="F756" s="4"/>
      <c r="G756" s="4"/>
      <c r="H756" s="4"/>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row>
    <row r="757" spans="1:37" ht="15.75" customHeight="1">
      <c r="A757" s="5"/>
      <c r="B757" s="2"/>
      <c r="C757" s="3"/>
      <c r="D757" s="5"/>
      <c r="E757" s="4"/>
      <c r="F757" s="4"/>
      <c r="G757" s="4"/>
      <c r="H757" s="4"/>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row>
    <row r="758" spans="1:37" ht="15.75" customHeight="1">
      <c r="A758" s="5"/>
      <c r="B758" s="2"/>
      <c r="C758" s="3"/>
      <c r="D758" s="5"/>
      <c r="E758" s="4"/>
      <c r="F758" s="4"/>
      <c r="G758" s="4"/>
      <c r="H758" s="4"/>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row>
    <row r="759" spans="1:37" ht="15.75" customHeight="1">
      <c r="A759" s="5"/>
      <c r="B759" s="2"/>
      <c r="C759" s="3"/>
      <c r="D759" s="5"/>
      <c r="E759" s="4"/>
      <c r="F759" s="4"/>
      <c r="G759" s="4"/>
      <c r="H759" s="4"/>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row>
    <row r="760" spans="1:37" ht="15.75" customHeight="1">
      <c r="A760" s="5"/>
      <c r="B760" s="2"/>
      <c r="C760" s="3"/>
      <c r="D760" s="5"/>
      <c r="E760" s="4"/>
      <c r="F760" s="4"/>
      <c r="G760" s="4"/>
      <c r="H760" s="4"/>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row>
    <row r="761" spans="1:37" ht="15.75" customHeight="1">
      <c r="A761" s="5"/>
      <c r="B761" s="2"/>
      <c r="C761" s="3"/>
      <c r="D761" s="5"/>
      <c r="E761" s="4"/>
      <c r="F761" s="4"/>
      <c r="G761" s="4"/>
      <c r="H761" s="4"/>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row>
    <row r="762" spans="1:37" ht="15.75" customHeight="1">
      <c r="A762" s="5"/>
      <c r="B762" s="2"/>
      <c r="C762" s="3"/>
      <c r="D762" s="5"/>
      <c r="E762" s="4"/>
      <c r="F762" s="4"/>
      <c r="G762" s="4"/>
      <c r="H762" s="4"/>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row>
    <row r="763" spans="1:37" ht="15.75" customHeight="1">
      <c r="A763" s="5"/>
      <c r="B763" s="2"/>
      <c r="C763" s="3"/>
      <c r="D763" s="5"/>
      <c r="E763" s="4"/>
      <c r="F763" s="4"/>
      <c r="G763" s="4"/>
      <c r="H763" s="4"/>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row>
    <row r="764" spans="1:37" ht="15.75" customHeight="1">
      <c r="A764" s="5"/>
      <c r="B764" s="2"/>
      <c r="C764" s="3"/>
      <c r="D764" s="5"/>
      <c r="E764" s="4"/>
      <c r="F764" s="4"/>
      <c r="G764" s="4"/>
      <c r="H764" s="4"/>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row>
    <row r="765" spans="1:37" ht="15.75" customHeight="1">
      <c r="A765" s="5"/>
      <c r="B765" s="2"/>
      <c r="C765" s="3"/>
      <c r="D765" s="5"/>
      <c r="E765" s="4"/>
      <c r="F765" s="4"/>
      <c r="G765" s="4"/>
      <c r="H765" s="4"/>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row>
    <row r="766" spans="1:37" ht="15.75" customHeight="1">
      <c r="A766" s="5"/>
      <c r="B766" s="2"/>
      <c r="C766" s="3"/>
      <c r="D766" s="5"/>
      <c r="E766" s="4"/>
      <c r="F766" s="4"/>
      <c r="G766" s="4"/>
      <c r="H766" s="4"/>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row>
    <row r="767" spans="1:37" ht="15.75" customHeight="1">
      <c r="A767" s="5"/>
      <c r="B767" s="2"/>
      <c r="C767" s="3"/>
      <c r="D767" s="5"/>
      <c r="E767" s="4"/>
      <c r="F767" s="4"/>
      <c r="G767" s="4"/>
      <c r="H767" s="4"/>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row>
    <row r="768" spans="1:37" ht="15.75" customHeight="1">
      <c r="A768" s="5"/>
      <c r="B768" s="2"/>
      <c r="C768" s="3"/>
      <c r="D768" s="5"/>
      <c r="E768" s="4"/>
      <c r="F768" s="4"/>
      <c r="G768" s="4"/>
      <c r="H768" s="4"/>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row>
    <row r="769" spans="1:37" ht="15.75" customHeight="1">
      <c r="A769" s="5"/>
      <c r="B769" s="2"/>
      <c r="C769" s="3"/>
      <c r="D769" s="5"/>
      <c r="E769" s="4"/>
      <c r="F769" s="4"/>
      <c r="G769" s="4"/>
      <c r="H769" s="4"/>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row>
    <row r="770" spans="1:37" ht="15.75" customHeight="1">
      <c r="A770" s="5"/>
      <c r="B770" s="2"/>
      <c r="C770" s="3"/>
      <c r="D770" s="5"/>
      <c r="E770" s="4"/>
      <c r="F770" s="4"/>
      <c r="G770" s="4"/>
      <c r="H770" s="4"/>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row>
    <row r="771" spans="1:37" ht="15.75" customHeight="1">
      <c r="A771" s="5"/>
      <c r="B771" s="2"/>
      <c r="C771" s="3"/>
      <c r="D771" s="5"/>
      <c r="E771" s="4"/>
      <c r="F771" s="4"/>
      <c r="G771" s="4"/>
      <c r="H771" s="4"/>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row>
    <row r="772" spans="1:37" ht="15.75" customHeight="1">
      <c r="A772" s="5"/>
      <c r="B772" s="2"/>
      <c r="C772" s="3"/>
      <c r="D772" s="5"/>
      <c r="E772" s="4"/>
      <c r="F772" s="4"/>
      <c r="G772" s="4"/>
      <c r="H772" s="4"/>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row>
    <row r="773" spans="1:37" ht="15.75" customHeight="1">
      <c r="A773" s="5"/>
      <c r="B773" s="2"/>
      <c r="C773" s="3"/>
      <c r="D773" s="5"/>
      <c r="E773" s="4"/>
      <c r="F773" s="4"/>
      <c r="G773" s="4"/>
      <c r="H773" s="4"/>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row>
    <row r="774" spans="1:37" ht="15.75" customHeight="1">
      <c r="A774" s="5"/>
      <c r="B774" s="2"/>
      <c r="C774" s="3"/>
      <c r="D774" s="5"/>
      <c r="E774" s="4"/>
      <c r="F774" s="4"/>
      <c r="G774" s="4"/>
      <c r="H774" s="4"/>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row>
    <row r="775" spans="1:37" ht="15.75" customHeight="1">
      <c r="A775" s="5"/>
      <c r="B775" s="2"/>
      <c r="C775" s="3"/>
      <c r="D775" s="5"/>
      <c r="E775" s="4"/>
      <c r="F775" s="4"/>
      <c r="G775" s="4"/>
      <c r="H775" s="4"/>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row>
    <row r="776" spans="1:37" ht="15.75" customHeight="1">
      <c r="A776" s="5"/>
      <c r="B776" s="2"/>
      <c r="C776" s="3"/>
      <c r="D776" s="5"/>
      <c r="E776" s="4"/>
      <c r="F776" s="4"/>
      <c r="G776" s="4"/>
      <c r="H776" s="4"/>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row>
    <row r="777" spans="1:37" ht="15.75" customHeight="1">
      <c r="A777" s="5"/>
      <c r="B777" s="2"/>
      <c r="C777" s="3"/>
      <c r="D777" s="5"/>
      <c r="E777" s="4"/>
      <c r="F777" s="4"/>
      <c r="G777" s="4"/>
      <c r="H777" s="4"/>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row>
    <row r="778" spans="1:37" ht="15.75" customHeight="1">
      <c r="A778" s="5"/>
      <c r="B778" s="2"/>
      <c r="C778" s="3"/>
      <c r="D778" s="5"/>
      <c r="E778" s="4"/>
      <c r="F778" s="4"/>
      <c r="G778" s="4"/>
      <c r="H778" s="4"/>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row>
    <row r="779" spans="1:37" ht="15.75" customHeight="1">
      <c r="A779" s="5"/>
      <c r="B779" s="2"/>
      <c r="C779" s="3"/>
      <c r="D779" s="5"/>
      <c r="E779" s="4"/>
      <c r="F779" s="4"/>
      <c r="G779" s="4"/>
      <c r="H779" s="4"/>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row>
    <row r="780" spans="1:37" ht="15.75" customHeight="1">
      <c r="A780" s="5"/>
      <c r="B780" s="2"/>
      <c r="C780" s="3"/>
      <c r="D780" s="5"/>
      <c r="E780" s="4"/>
      <c r="F780" s="4"/>
      <c r="G780" s="4"/>
      <c r="H780" s="4"/>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row>
    <row r="781" spans="1:37" ht="15.75" customHeight="1">
      <c r="A781" s="5"/>
      <c r="B781" s="2"/>
      <c r="C781" s="3"/>
      <c r="D781" s="5"/>
      <c r="E781" s="4"/>
      <c r="F781" s="4"/>
      <c r="G781" s="4"/>
      <c r="H781" s="4"/>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row>
    <row r="782" spans="1:37" ht="15.75" customHeight="1">
      <c r="A782" s="5"/>
      <c r="B782" s="2"/>
      <c r="C782" s="3"/>
      <c r="D782" s="5"/>
      <c r="E782" s="4"/>
      <c r="F782" s="4"/>
      <c r="G782" s="4"/>
      <c r="H782" s="4"/>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row>
    <row r="783" spans="1:37" ht="15.75" customHeight="1">
      <c r="A783" s="5"/>
      <c r="B783" s="2"/>
      <c r="C783" s="3"/>
      <c r="D783" s="5"/>
      <c r="E783" s="4"/>
      <c r="F783" s="4"/>
      <c r="G783" s="4"/>
      <c r="H783" s="4"/>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row>
    <row r="784" spans="1:37" ht="15.75" customHeight="1">
      <c r="A784" s="5"/>
      <c r="B784" s="2"/>
      <c r="C784" s="3"/>
      <c r="D784" s="5"/>
      <c r="E784" s="4"/>
      <c r="F784" s="4"/>
      <c r="G784" s="4"/>
      <c r="H784" s="4"/>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row>
    <row r="785" spans="1:37" ht="15.75" customHeight="1">
      <c r="A785" s="5"/>
      <c r="B785" s="2"/>
      <c r="C785" s="3"/>
      <c r="D785" s="5"/>
      <c r="E785" s="4"/>
      <c r="F785" s="4"/>
      <c r="G785" s="4"/>
      <c r="H785" s="4"/>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row>
    <row r="786" spans="1:37" ht="15.75" customHeight="1">
      <c r="A786" s="5"/>
      <c r="B786" s="2"/>
      <c r="C786" s="3"/>
      <c r="D786" s="5"/>
      <c r="E786" s="4"/>
      <c r="F786" s="4"/>
      <c r="G786" s="4"/>
      <c r="H786" s="4"/>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row>
    <row r="787" spans="1:37" ht="15.75" customHeight="1">
      <c r="A787" s="5"/>
      <c r="B787" s="2"/>
      <c r="C787" s="3"/>
      <c r="D787" s="5"/>
      <c r="E787" s="4"/>
      <c r="F787" s="4"/>
      <c r="G787" s="4"/>
      <c r="H787" s="4"/>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row>
    <row r="788" spans="1:37" ht="15.75" customHeight="1">
      <c r="A788" s="5"/>
      <c r="B788" s="2"/>
      <c r="C788" s="3"/>
      <c r="D788" s="5"/>
      <c r="E788" s="4"/>
      <c r="F788" s="4"/>
      <c r="G788" s="4"/>
      <c r="H788" s="4"/>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row>
    <row r="789" spans="1:37" ht="15.75" customHeight="1">
      <c r="A789" s="5"/>
      <c r="B789" s="2"/>
      <c r="C789" s="3"/>
      <c r="D789" s="5"/>
      <c r="E789" s="4"/>
      <c r="F789" s="4"/>
      <c r="G789" s="4"/>
      <c r="H789" s="4"/>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row>
    <row r="790" spans="1:37" ht="15.75" customHeight="1">
      <c r="A790" s="5"/>
      <c r="B790" s="2"/>
      <c r="C790" s="3"/>
      <c r="D790" s="5"/>
      <c r="E790" s="4"/>
      <c r="F790" s="4"/>
      <c r="G790" s="4"/>
      <c r="H790" s="4"/>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row>
    <row r="791" spans="1:37" ht="15.75" customHeight="1">
      <c r="A791" s="5"/>
      <c r="B791" s="2"/>
      <c r="C791" s="3"/>
      <c r="D791" s="5"/>
      <c r="E791" s="4"/>
      <c r="F791" s="4"/>
      <c r="G791" s="4"/>
      <c r="H791" s="4"/>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row>
    <row r="792" spans="1:37" ht="15.75" customHeight="1">
      <c r="A792" s="5"/>
      <c r="B792" s="2"/>
      <c r="C792" s="3"/>
      <c r="D792" s="5"/>
      <c r="E792" s="4"/>
      <c r="F792" s="4"/>
      <c r="G792" s="4"/>
      <c r="H792" s="4"/>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row>
    <row r="793" spans="1:37" ht="15.75" customHeight="1">
      <c r="A793" s="5"/>
      <c r="B793" s="2"/>
      <c r="C793" s="3"/>
      <c r="D793" s="5"/>
      <c r="E793" s="4"/>
      <c r="F793" s="4"/>
      <c r="G793" s="4"/>
      <c r="H793" s="4"/>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row>
    <row r="794" spans="1:37" ht="15.75" customHeight="1">
      <c r="A794" s="5"/>
      <c r="B794" s="2"/>
      <c r="C794" s="3"/>
      <c r="D794" s="5"/>
      <c r="E794" s="4"/>
      <c r="F794" s="4"/>
      <c r="G794" s="4"/>
      <c r="H794" s="4"/>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row>
    <row r="795" spans="1:37" ht="15.75" customHeight="1">
      <c r="A795" s="5"/>
      <c r="B795" s="2"/>
      <c r="C795" s="3"/>
      <c r="D795" s="5"/>
      <c r="E795" s="4"/>
      <c r="F795" s="4"/>
      <c r="G795" s="4"/>
      <c r="H795" s="4"/>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row>
    <row r="796" spans="1:37" ht="15.75" customHeight="1">
      <c r="A796" s="5"/>
      <c r="B796" s="2"/>
      <c r="C796" s="3"/>
      <c r="D796" s="5"/>
      <c r="E796" s="4"/>
      <c r="F796" s="4"/>
      <c r="G796" s="4"/>
      <c r="H796" s="4"/>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row>
    <row r="797" spans="1:37" ht="15.75" customHeight="1">
      <c r="A797" s="5"/>
      <c r="B797" s="2"/>
      <c r="C797" s="3"/>
      <c r="D797" s="5"/>
      <c r="E797" s="4"/>
      <c r="F797" s="4"/>
      <c r="G797" s="4"/>
      <c r="H797" s="4"/>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row>
    <row r="798" spans="1:37" ht="15.75" customHeight="1">
      <c r="A798" s="5"/>
      <c r="B798" s="2"/>
      <c r="C798" s="3"/>
      <c r="D798" s="5"/>
      <c r="E798" s="4"/>
      <c r="F798" s="4"/>
      <c r="G798" s="4"/>
      <c r="H798" s="4"/>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row>
    <row r="799" spans="1:37" ht="15.75" customHeight="1">
      <c r="A799" s="5"/>
      <c r="B799" s="2"/>
      <c r="C799" s="3"/>
      <c r="D799" s="5"/>
      <c r="E799" s="4"/>
      <c r="F799" s="4"/>
      <c r="G799" s="4"/>
      <c r="H799" s="4"/>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row>
    <row r="800" spans="1:37" ht="15.75" customHeight="1">
      <c r="A800" s="5"/>
      <c r="B800" s="2"/>
      <c r="C800" s="3"/>
      <c r="D800" s="5"/>
      <c r="E800" s="4"/>
      <c r="F800" s="4"/>
      <c r="G800" s="4"/>
      <c r="H800" s="4"/>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row>
    <row r="801" spans="1:37" ht="15.75" customHeight="1">
      <c r="A801" s="5"/>
      <c r="B801" s="2"/>
      <c r="C801" s="3"/>
      <c r="D801" s="5"/>
      <c r="E801" s="4"/>
      <c r="F801" s="4"/>
      <c r="G801" s="4"/>
      <c r="H801" s="4"/>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row>
    <row r="802" spans="1:37" ht="15.75" customHeight="1">
      <c r="A802" s="5"/>
      <c r="B802" s="2"/>
      <c r="C802" s="3"/>
      <c r="D802" s="5"/>
      <c r="E802" s="4"/>
      <c r="F802" s="4"/>
      <c r="G802" s="4"/>
      <c r="H802" s="4"/>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row>
    <row r="803" spans="1:37" ht="15.75" customHeight="1">
      <c r="A803" s="5"/>
      <c r="B803" s="2"/>
      <c r="C803" s="3"/>
      <c r="D803" s="5"/>
      <c r="E803" s="4"/>
      <c r="F803" s="4"/>
      <c r="G803" s="4"/>
      <c r="H803" s="4"/>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row>
    <row r="804" spans="1:37" ht="15.75" customHeight="1">
      <c r="A804" s="5"/>
      <c r="B804" s="2"/>
      <c r="C804" s="3"/>
      <c r="D804" s="5"/>
      <c r="E804" s="4"/>
      <c r="F804" s="4"/>
      <c r="G804" s="4"/>
      <c r="H804" s="4"/>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row>
    <row r="805" spans="1:37" ht="15.75" customHeight="1">
      <c r="A805" s="5"/>
      <c r="B805" s="2"/>
      <c r="C805" s="3"/>
      <c r="D805" s="5"/>
      <c r="E805" s="4"/>
      <c r="F805" s="4"/>
      <c r="G805" s="4"/>
      <c r="H805" s="4"/>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row>
    <row r="806" spans="1:37" ht="15.75" customHeight="1">
      <c r="A806" s="5"/>
      <c r="B806" s="2"/>
      <c r="C806" s="3"/>
      <c r="D806" s="5"/>
      <c r="E806" s="4"/>
      <c r="F806" s="4"/>
      <c r="G806" s="4"/>
      <c r="H806" s="4"/>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row>
    <row r="807" spans="1:37" ht="15.75" customHeight="1">
      <c r="A807" s="5"/>
      <c r="B807" s="2"/>
      <c r="C807" s="3"/>
      <c r="D807" s="5"/>
      <c r="E807" s="4"/>
      <c r="F807" s="4"/>
      <c r="G807" s="4"/>
      <c r="H807" s="4"/>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row>
    <row r="808" spans="1:37" ht="15.75" customHeight="1">
      <c r="A808" s="5"/>
      <c r="B808" s="2"/>
      <c r="C808" s="3"/>
      <c r="D808" s="5"/>
      <c r="E808" s="4"/>
      <c r="F808" s="4"/>
      <c r="G808" s="4"/>
      <c r="H808" s="4"/>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row>
    <row r="809" spans="1:37" ht="15.75" customHeight="1">
      <c r="A809" s="5"/>
      <c r="B809" s="2"/>
      <c r="C809" s="3"/>
      <c r="D809" s="5"/>
      <c r="E809" s="4"/>
      <c r="F809" s="4"/>
      <c r="G809" s="4"/>
      <c r="H809" s="4"/>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row>
    <row r="810" spans="1:37" ht="15.75" customHeight="1">
      <c r="A810" s="5"/>
      <c r="B810" s="2"/>
      <c r="C810" s="3"/>
      <c r="D810" s="5"/>
      <c r="E810" s="4"/>
      <c r="F810" s="4"/>
      <c r="G810" s="4"/>
      <c r="H810" s="4"/>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row>
    <row r="811" spans="1:37" ht="15.75" customHeight="1">
      <c r="A811" s="5"/>
      <c r="B811" s="2"/>
      <c r="C811" s="3"/>
      <c r="D811" s="5"/>
      <c r="E811" s="4"/>
      <c r="F811" s="4"/>
      <c r="G811" s="4"/>
      <c r="H811" s="4"/>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row>
    <row r="812" spans="1:37" ht="15.75" customHeight="1">
      <c r="A812" s="5"/>
      <c r="B812" s="2"/>
      <c r="C812" s="3"/>
      <c r="D812" s="5"/>
      <c r="E812" s="4"/>
      <c r="F812" s="4"/>
      <c r="G812" s="4"/>
      <c r="H812" s="4"/>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row>
    <row r="813" spans="1:37" ht="15.75" customHeight="1">
      <c r="A813" s="5"/>
      <c r="B813" s="2"/>
      <c r="C813" s="3"/>
      <c r="D813" s="5"/>
      <c r="E813" s="4"/>
      <c r="F813" s="4"/>
      <c r="G813" s="4"/>
      <c r="H813" s="4"/>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row>
    <row r="814" spans="1:37" ht="15.75" customHeight="1">
      <c r="A814" s="5"/>
      <c r="B814" s="2"/>
      <c r="C814" s="3"/>
      <c r="D814" s="5"/>
      <c r="E814" s="4"/>
      <c r="F814" s="4"/>
      <c r="G814" s="4"/>
      <c r="H814" s="4"/>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row>
    <row r="815" spans="1:37" ht="15.75" customHeight="1">
      <c r="A815" s="5"/>
      <c r="B815" s="2"/>
      <c r="C815" s="3"/>
      <c r="D815" s="5"/>
      <c r="E815" s="4"/>
      <c r="F815" s="4"/>
      <c r="G815" s="4"/>
      <c r="H815" s="4"/>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row>
    <row r="816" spans="1:37" ht="15.75" customHeight="1">
      <c r="A816" s="5"/>
      <c r="B816" s="2"/>
      <c r="C816" s="3"/>
      <c r="D816" s="5"/>
      <c r="E816" s="4"/>
      <c r="F816" s="4"/>
      <c r="G816" s="4"/>
      <c r="H816" s="4"/>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row>
    <row r="817" spans="1:37" ht="15.75" customHeight="1">
      <c r="A817" s="5"/>
      <c r="B817" s="2"/>
      <c r="C817" s="3"/>
      <c r="D817" s="5"/>
      <c r="E817" s="4"/>
      <c r="F817" s="4"/>
      <c r="G817" s="4"/>
      <c r="H817" s="4"/>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row>
    <row r="818" spans="1:37" ht="15.75" customHeight="1">
      <c r="A818" s="5"/>
      <c r="B818" s="2"/>
      <c r="C818" s="3"/>
      <c r="D818" s="5"/>
      <c r="E818" s="4"/>
      <c r="F818" s="4"/>
      <c r="G818" s="4"/>
      <c r="H818" s="4"/>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row>
    <row r="819" spans="1:37" ht="15.75" customHeight="1">
      <c r="A819" s="5"/>
      <c r="B819" s="2"/>
      <c r="C819" s="3"/>
      <c r="D819" s="5"/>
      <c r="E819" s="4"/>
      <c r="F819" s="4"/>
      <c r="G819" s="4"/>
      <c r="H819" s="4"/>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row>
    <row r="820" spans="1:37" ht="15.75" customHeight="1">
      <c r="A820" s="5"/>
      <c r="B820" s="2"/>
      <c r="C820" s="3"/>
      <c r="D820" s="5"/>
      <c r="E820" s="4"/>
      <c r="F820" s="4"/>
      <c r="G820" s="4"/>
      <c r="H820" s="4"/>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row>
    <row r="821" spans="1:37" ht="15.75" customHeight="1">
      <c r="A821" s="5"/>
      <c r="B821" s="2"/>
      <c r="C821" s="3"/>
      <c r="D821" s="5"/>
      <c r="E821" s="4"/>
      <c r="F821" s="4"/>
      <c r="G821" s="4"/>
      <c r="H821" s="4"/>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row>
    <row r="822" spans="1:37" ht="15.75" customHeight="1">
      <c r="A822" s="5"/>
      <c r="B822" s="2"/>
      <c r="C822" s="3"/>
      <c r="D822" s="5"/>
      <c r="E822" s="4"/>
      <c r="F822" s="4"/>
      <c r="G822" s="4"/>
      <c r="H822" s="4"/>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row>
    <row r="823" spans="1:37" ht="15.75" customHeight="1">
      <c r="A823" s="5"/>
      <c r="B823" s="2"/>
      <c r="C823" s="3"/>
      <c r="D823" s="5"/>
      <c r="E823" s="4"/>
      <c r="F823" s="4"/>
      <c r="G823" s="4"/>
      <c r="H823" s="4"/>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row>
    <row r="824" spans="1:37" ht="15.75" customHeight="1">
      <c r="A824" s="5"/>
      <c r="B824" s="2"/>
      <c r="C824" s="3"/>
      <c r="D824" s="5"/>
      <c r="E824" s="4"/>
      <c r="F824" s="4"/>
      <c r="G824" s="4"/>
      <c r="H824" s="4"/>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row>
    <row r="825" spans="1:37" ht="15.75" customHeight="1">
      <c r="A825" s="5"/>
      <c r="B825" s="2"/>
      <c r="C825" s="3"/>
      <c r="D825" s="5"/>
      <c r="E825" s="4"/>
      <c r="F825" s="4"/>
      <c r="G825" s="4"/>
      <c r="H825" s="4"/>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row>
    <row r="826" spans="1:37" ht="15.75" customHeight="1">
      <c r="A826" s="5"/>
      <c r="B826" s="2"/>
      <c r="C826" s="3"/>
      <c r="D826" s="5"/>
      <c r="E826" s="4"/>
      <c r="F826" s="4"/>
      <c r="G826" s="4"/>
      <c r="H826" s="4"/>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row>
    <row r="827" spans="1:37" ht="15.75" customHeight="1">
      <c r="A827" s="5"/>
      <c r="B827" s="2"/>
      <c r="C827" s="3"/>
      <c r="D827" s="5"/>
      <c r="E827" s="4"/>
      <c r="F827" s="4"/>
      <c r="G827" s="4"/>
      <c r="H827" s="4"/>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row>
    <row r="828" spans="1:37" ht="15.75" customHeight="1">
      <c r="A828" s="5"/>
      <c r="B828" s="2"/>
      <c r="C828" s="3"/>
      <c r="D828" s="5"/>
      <c r="E828" s="4"/>
      <c r="F828" s="4"/>
      <c r="G828" s="4"/>
      <c r="H828" s="4"/>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row>
    <row r="829" spans="1:37" ht="15.75" customHeight="1">
      <c r="A829" s="5"/>
      <c r="B829" s="2"/>
      <c r="C829" s="3"/>
      <c r="D829" s="5"/>
      <c r="E829" s="4"/>
      <c r="F829" s="4"/>
      <c r="G829" s="4"/>
      <c r="H829" s="4"/>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row>
    <row r="830" spans="1:37" ht="15.75" customHeight="1">
      <c r="A830" s="5"/>
      <c r="B830" s="2"/>
      <c r="C830" s="3"/>
      <c r="D830" s="5"/>
      <c r="E830" s="4"/>
      <c r="F830" s="4"/>
      <c r="G830" s="4"/>
      <c r="H830" s="4"/>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row>
    <row r="831" spans="1:37" ht="15.75" customHeight="1">
      <c r="A831" s="5"/>
      <c r="B831" s="2"/>
      <c r="C831" s="3"/>
      <c r="D831" s="5"/>
      <c r="E831" s="4"/>
      <c r="F831" s="4"/>
      <c r="G831" s="4"/>
      <c r="H831" s="4"/>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row>
    <row r="832" spans="1:37" ht="15.75" customHeight="1">
      <c r="A832" s="5"/>
      <c r="B832" s="2"/>
      <c r="C832" s="3"/>
      <c r="D832" s="5"/>
      <c r="E832" s="4"/>
      <c r="F832" s="4"/>
      <c r="G832" s="4"/>
      <c r="H832" s="4"/>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row>
    <row r="833" spans="1:37" ht="15.75" customHeight="1">
      <c r="A833" s="5"/>
      <c r="B833" s="2"/>
      <c r="C833" s="3"/>
      <c r="D833" s="5"/>
      <c r="E833" s="4"/>
      <c r="F833" s="4"/>
      <c r="G833" s="4"/>
      <c r="H833" s="4"/>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row>
    <row r="834" spans="1:37" ht="15.75" customHeight="1">
      <c r="A834" s="5"/>
      <c r="B834" s="2"/>
      <c r="C834" s="3"/>
      <c r="D834" s="5"/>
      <c r="E834" s="4"/>
      <c r="F834" s="4"/>
      <c r="G834" s="4"/>
      <c r="H834" s="4"/>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row>
    <row r="835" spans="1:37" ht="15.75" customHeight="1">
      <c r="A835" s="5"/>
      <c r="B835" s="2"/>
      <c r="C835" s="3"/>
      <c r="D835" s="5"/>
      <c r="E835" s="4"/>
      <c r="F835" s="4"/>
      <c r="G835" s="4"/>
      <c r="H835" s="4"/>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row>
    <row r="836" spans="1:37" ht="15.75" customHeight="1">
      <c r="A836" s="5"/>
      <c r="B836" s="2"/>
      <c r="C836" s="3"/>
      <c r="D836" s="5"/>
      <c r="E836" s="4"/>
      <c r="F836" s="4"/>
      <c r="G836" s="4"/>
      <c r="H836" s="4"/>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row>
    <row r="837" spans="1:37" ht="15.75" customHeight="1">
      <c r="A837" s="5"/>
      <c r="B837" s="2"/>
      <c r="C837" s="3"/>
      <c r="D837" s="5"/>
      <c r="E837" s="4"/>
      <c r="F837" s="4"/>
      <c r="G837" s="4"/>
      <c r="H837" s="4"/>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row>
    <row r="838" spans="1:37" ht="15.75" customHeight="1">
      <c r="A838" s="5"/>
      <c r="B838" s="2"/>
      <c r="C838" s="3"/>
      <c r="D838" s="5"/>
      <c r="E838" s="4"/>
      <c r="F838" s="4"/>
      <c r="G838" s="4"/>
      <c r="H838" s="4"/>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row>
    <row r="839" spans="1:37" ht="15.75" customHeight="1">
      <c r="A839" s="5"/>
      <c r="B839" s="2"/>
      <c r="C839" s="3"/>
      <c r="D839" s="5"/>
      <c r="E839" s="4"/>
      <c r="F839" s="4"/>
      <c r="G839" s="4"/>
      <c r="H839" s="4"/>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row>
    <row r="840" spans="1:37" ht="15.75" customHeight="1">
      <c r="A840" s="5"/>
      <c r="B840" s="2"/>
      <c r="C840" s="3"/>
      <c r="D840" s="5"/>
      <c r="E840" s="4"/>
      <c r="F840" s="4"/>
      <c r="G840" s="4"/>
      <c r="H840" s="4"/>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row>
    <row r="841" spans="1:37" ht="15.75" customHeight="1">
      <c r="A841" s="5"/>
      <c r="B841" s="2"/>
      <c r="C841" s="3"/>
      <c r="D841" s="5"/>
      <c r="E841" s="4"/>
      <c r="F841" s="4"/>
      <c r="G841" s="4"/>
      <c r="H841" s="4"/>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row>
    <row r="842" spans="1:37" ht="15.75" customHeight="1">
      <c r="A842" s="5"/>
      <c r="B842" s="2"/>
      <c r="C842" s="3"/>
      <c r="D842" s="5"/>
      <c r="E842" s="4"/>
      <c r="F842" s="4"/>
      <c r="G842" s="4"/>
      <c r="H842" s="4"/>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row>
    <row r="843" spans="1:37" ht="15.75" customHeight="1">
      <c r="A843" s="5"/>
      <c r="B843" s="2"/>
      <c r="C843" s="3"/>
      <c r="D843" s="5"/>
      <c r="E843" s="4"/>
      <c r="F843" s="4"/>
      <c r="G843" s="4"/>
      <c r="H843" s="4"/>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row>
    <row r="844" spans="1:37" ht="15.75" customHeight="1">
      <c r="A844" s="5"/>
      <c r="B844" s="2"/>
      <c r="C844" s="3"/>
      <c r="D844" s="5"/>
      <c r="E844" s="4"/>
      <c r="F844" s="4"/>
      <c r="G844" s="4"/>
      <c r="H844" s="4"/>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row>
    <row r="845" spans="1:37" ht="15.75" customHeight="1">
      <c r="A845" s="5"/>
      <c r="B845" s="2"/>
      <c r="C845" s="3"/>
      <c r="D845" s="5"/>
      <c r="E845" s="4"/>
      <c r="F845" s="4"/>
      <c r="G845" s="4"/>
      <c r="H845" s="4"/>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row>
    <row r="846" spans="1:37" ht="15.75" customHeight="1">
      <c r="A846" s="5"/>
      <c r="B846" s="2"/>
      <c r="C846" s="3"/>
      <c r="D846" s="5"/>
      <c r="E846" s="4"/>
      <c r="F846" s="4"/>
      <c r="G846" s="4"/>
      <c r="H846" s="4"/>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row>
    <row r="847" spans="1:37" ht="15.75" customHeight="1">
      <c r="A847" s="5"/>
      <c r="B847" s="2"/>
      <c r="C847" s="3"/>
      <c r="D847" s="5"/>
      <c r="E847" s="4"/>
      <c r="F847" s="4"/>
      <c r="G847" s="4"/>
      <c r="H847" s="4"/>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row>
    <row r="848" spans="1:37" ht="15.75" customHeight="1">
      <c r="A848" s="5"/>
      <c r="B848" s="2"/>
      <c r="C848" s="3"/>
      <c r="D848" s="5"/>
      <c r="E848" s="4"/>
      <c r="F848" s="4"/>
      <c r="G848" s="4"/>
      <c r="H848" s="4"/>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row>
    <row r="849" spans="1:37" ht="15.75" customHeight="1">
      <c r="A849" s="5"/>
      <c r="B849" s="2"/>
      <c r="C849" s="3"/>
      <c r="D849" s="5"/>
      <c r="E849" s="4"/>
      <c r="F849" s="4"/>
      <c r="G849" s="4"/>
      <c r="H849" s="4"/>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row>
    <row r="850" spans="1:37" ht="15.75" customHeight="1">
      <c r="A850" s="5"/>
      <c r="B850" s="2"/>
      <c r="C850" s="3"/>
      <c r="D850" s="5"/>
      <c r="E850" s="4"/>
      <c r="F850" s="4"/>
      <c r="G850" s="4"/>
      <c r="H850" s="4"/>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row>
    <row r="851" spans="1:37" ht="15.75" customHeight="1">
      <c r="A851" s="5"/>
      <c r="B851" s="2"/>
      <c r="C851" s="3"/>
      <c r="D851" s="5"/>
      <c r="E851" s="4"/>
      <c r="F851" s="4"/>
      <c r="G851" s="4"/>
      <c r="H851" s="4"/>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row>
    <row r="852" spans="1:37" ht="15.75" customHeight="1">
      <c r="A852" s="5"/>
      <c r="B852" s="2"/>
      <c r="C852" s="3"/>
      <c r="D852" s="5"/>
      <c r="E852" s="4"/>
      <c r="F852" s="4"/>
      <c r="G852" s="4"/>
      <c r="H852" s="4"/>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row>
    <row r="853" spans="1:37" ht="15.75" customHeight="1">
      <c r="A853" s="5"/>
      <c r="B853" s="2"/>
      <c r="C853" s="3"/>
      <c r="D853" s="5"/>
      <c r="E853" s="4"/>
      <c r="F853" s="4"/>
      <c r="G853" s="4"/>
      <c r="H853" s="4"/>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row>
    <row r="854" spans="1:37" ht="15.75" customHeight="1">
      <c r="A854" s="5"/>
      <c r="B854" s="2"/>
      <c r="C854" s="3"/>
      <c r="D854" s="5"/>
      <c r="E854" s="4"/>
      <c r="F854" s="4"/>
      <c r="G854" s="4"/>
      <c r="H854" s="4"/>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row>
    <row r="855" spans="1:37" ht="15.75" customHeight="1">
      <c r="A855" s="5"/>
      <c r="B855" s="2"/>
      <c r="C855" s="3"/>
      <c r="D855" s="5"/>
      <c r="E855" s="4"/>
      <c r="F855" s="4"/>
      <c r="G855" s="4"/>
      <c r="H855" s="4"/>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row>
    <row r="856" spans="1:37" ht="15.75" customHeight="1">
      <c r="A856" s="5"/>
      <c r="B856" s="2"/>
      <c r="C856" s="3"/>
      <c r="D856" s="5"/>
      <c r="E856" s="4"/>
      <c r="F856" s="4"/>
      <c r="G856" s="4"/>
      <c r="H856" s="4"/>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row>
    <row r="857" spans="1:37" ht="15.75" customHeight="1">
      <c r="A857" s="5"/>
      <c r="B857" s="2"/>
      <c r="C857" s="3"/>
      <c r="D857" s="5"/>
      <c r="E857" s="4"/>
      <c r="F857" s="4"/>
      <c r="G857" s="4"/>
      <c r="H857" s="4"/>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row>
    <row r="858" spans="1:37" ht="15.75" customHeight="1">
      <c r="A858" s="5"/>
      <c r="B858" s="2"/>
      <c r="C858" s="3"/>
      <c r="D858" s="5"/>
      <c r="E858" s="4"/>
      <c r="F858" s="4"/>
      <c r="G858" s="4"/>
      <c r="H858" s="4"/>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row>
    <row r="859" spans="1:37" ht="15.75" customHeight="1">
      <c r="A859" s="5"/>
      <c r="B859" s="2"/>
      <c r="C859" s="3"/>
      <c r="D859" s="5"/>
      <c r="E859" s="4"/>
      <c r="F859" s="4"/>
      <c r="G859" s="4"/>
      <c r="H859" s="4"/>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row>
    <row r="860" spans="1:37" ht="15.75" customHeight="1">
      <c r="A860" s="5"/>
      <c r="B860" s="2"/>
      <c r="C860" s="3"/>
      <c r="D860" s="5"/>
      <c r="E860" s="4"/>
      <c r="F860" s="4"/>
      <c r="G860" s="4"/>
      <c r="H860" s="4"/>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row>
    <row r="861" spans="1:37" ht="15.75" customHeight="1">
      <c r="A861" s="5"/>
      <c r="B861" s="2"/>
      <c r="C861" s="3"/>
      <c r="D861" s="5"/>
      <c r="E861" s="4"/>
      <c r="F861" s="4"/>
      <c r="G861" s="4"/>
      <c r="H861" s="4"/>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row>
    <row r="862" spans="1:37" ht="15.75" customHeight="1">
      <c r="A862" s="5"/>
      <c r="B862" s="2"/>
      <c r="C862" s="3"/>
      <c r="D862" s="5"/>
      <c r="E862" s="4"/>
      <c r="F862" s="4"/>
      <c r="G862" s="4"/>
      <c r="H862" s="4"/>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row>
    <row r="863" spans="1:37" ht="15.75" customHeight="1">
      <c r="A863" s="5"/>
      <c r="B863" s="2"/>
      <c r="C863" s="3"/>
      <c r="D863" s="5"/>
      <c r="E863" s="4"/>
      <c r="F863" s="4"/>
      <c r="G863" s="4"/>
      <c r="H863" s="4"/>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row>
    <row r="864" spans="1:37" ht="15.75" customHeight="1">
      <c r="A864" s="5"/>
      <c r="B864" s="2"/>
      <c r="C864" s="3"/>
      <c r="D864" s="5"/>
      <c r="E864" s="4"/>
      <c r="F864" s="4"/>
      <c r="G864" s="4"/>
      <c r="H864" s="4"/>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row>
    <row r="865" spans="1:37" ht="15.75" customHeight="1">
      <c r="A865" s="5"/>
      <c r="B865" s="2"/>
      <c r="C865" s="3"/>
      <c r="D865" s="5"/>
      <c r="E865" s="4"/>
      <c r="F865" s="4"/>
      <c r="G865" s="4"/>
      <c r="H865" s="4"/>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row>
    <row r="866" spans="1:37" ht="15.75" customHeight="1">
      <c r="A866" s="5"/>
      <c r="B866" s="2"/>
      <c r="C866" s="3"/>
      <c r="D866" s="5"/>
      <c r="E866" s="4"/>
      <c r="F866" s="4"/>
      <c r="G866" s="4"/>
      <c r="H866" s="4"/>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row>
    <row r="867" spans="1:37" ht="15.75" customHeight="1">
      <c r="A867" s="5"/>
      <c r="B867" s="2"/>
      <c r="C867" s="3"/>
      <c r="D867" s="5"/>
      <c r="E867" s="4"/>
      <c r="F867" s="4"/>
      <c r="G867" s="4"/>
      <c r="H867" s="4"/>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row>
    <row r="868" spans="1:37" ht="15.75" customHeight="1">
      <c r="A868" s="5"/>
      <c r="B868" s="2"/>
      <c r="C868" s="3"/>
      <c r="D868" s="5"/>
      <c r="E868" s="4"/>
      <c r="F868" s="4"/>
      <c r="G868" s="4"/>
      <c r="H868" s="4"/>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row>
    <row r="869" spans="1:37" ht="15.75" customHeight="1">
      <c r="A869" s="5"/>
      <c r="B869" s="2"/>
      <c r="C869" s="3"/>
      <c r="D869" s="5"/>
      <c r="E869" s="4"/>
      <c r="F869" s="4"/>
      <c r="G869" s="4"/>
      <c r="H869" s="4"/>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row>
    <row r="870" spans="1:37" ht="15.75" customHeight="1">
      <c r="A870" s="5"/>
      <c r="B870" s="2"/>
      <c r="C870" s="3"/>
      <c r="D870" s="5"/>
      <c r="E870" s="4"/>
      <c r="F870" s="4"/>
      <c r="G870" s="4"/>
      <c r="H870" s="4"/>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row>
    <row r="871" spans="1:37" ht="15.75" customHeight="1">
      <c r="A871" s="5"/>
      <c r="B871" s="2"/>
      <c r="C871" s="3"/>
      <c r="D871" s="5"/>
      <c r="E871" s="4"/>
      <c r="F871" s="4"/>
      <c r="G871" s="4"/>
      <c r="H871" s="4"/>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row>
    <row r="872" spans="1:37" ht="15.75" customHeight="1">
      <c r="A872" s="5"/>
      <c r="B872" s="2"/>
      <c r="C872" s="3"/>
      <c r="D872" s="5"/>
      <c r="E872" s="4"/>
      <c r="F872" s="4"/>
      <c r="G872" s="4"/>
      <c r="H872" s="4"/>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row>
    <row r="873" spans="1:37" ht="15.75" customHeight="1">
      <c r="A873" s="5"/>
      <c r="B873" s="2"/>
      <c r="C873" s="3"/>
      <c r="D873" s="5"/>
      <c r="E873" s="4"/>
      <c r="F873" s="4"/>
      <c r="G873" s="4"/>
      <c r="H873" s="4"/>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row>
    <row r="874" spans="1:37" ht="15.75" customHeight="1">
      <c r="A874" s="5"/>
      <c r="B874" s="2"/>
      <c r="C874" s="3"/>
      <c r="D874" s="5"/>
      <c r="E874" s="4"/>
      <c r="F874" s="4"/>
      <c r="G874" s="4"/>
      <c r="H874" s="4"/>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row>
    <row r="875" spans="1:37" ht="15.75" customHeight="1">
      <c r="A875" s="5"/>
      <c r="B875" s="2"/>
      <c r="C875" s="3"/>
      <c r="D875" s="5"/>
      <c r="E875" s="4"/>
      <c r="F875" s="4"/>
      <c r="G875" s="4"/>
      <c r="H875" s="4"/>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row>
    <row r="876" spans="1:37" ht="15.75" customHeight="1">
      <c r="A876" s="5"/>
      <c r="B876" s="2"/>
      <c r="C876" s="3"/>
      <c r="D876" s="5"/>
      <c r="E876" s="4"/>
      <c r="F876" s="4"/>
      <c r="G876" s="4"/>
      <c r="H876" s="4"/>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row>
    <row r="877" spans="1:37" ht="15.75" customHeight="1">
      <c r="A877" s="5"/>
      <c r="B877" s="2"/>
      <c r="C877" s="3"/>
      <c r="D877" s="5"/>
      <c r="E877" s="4"/>
      <c r="F877" s="4"/>
      <c r="G877" s="4"/>
      <c r="H877" s="4"/>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row>
    <row r="878" spans="1:37" ht="15.75" customHeight="1">
      <c r="A878" s="5"/>
      <c r="B878" s="2"/>
      <c r="C878" s="3"/>
      <c r="D878" s="5"/>
      <c r="E878" s="4"/>
      <c r="F878" s="4"/>
      <c r="G878" s="4"/>
      <c r="H878" s="4"/>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row>
    <row r="879" spans="1:37" ht="15.75" customHeight="1">
      <c r="A879" s="5"/>
      <c r="B879" s="2"/>
      <c r="C879" s="3"/>
      <c r="D879" s="5"/>
      <c r="E879" s="4"/>
      <c r="F879" s="4"/>
      <c r="G879" s="4"/>
      <c r="H879" s="4"/>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row>
    <row r="880" spans="1:37" ht="15.75" customHeight="1">
      <c r="A880" s="5"/>
      <c r="B880" s="2"/>
      <c r="C880" s="3"/>
      <c r="D880" s="5"/>
      <c r="E880" s="4"/>
      <c r="F880" s="4"/>
      <c r="G880" s="4"/>
      <c r="H880" s="4"/>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row>
    <row r="881" spans="1:37" ht="15.75" customHeight="1">
      <c r="A881" s="5"/>
      <c r="B881" s="2"/>
      <c r="C881" s="3"/>
      <c r="D881" s="5"/>
      <c r="E881" s="4"/>
      <c r="F881" s="4"/>
      <c r="G881" s="4"/>
      <c r="H881" s="4"/>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row>
    <row r="882" spans="1:37" ht="15.75" customHeight="1">
      <c r="A882" s="5"/>
      <c r="B882" s="2"/>
      <c r="C882" s="3"/>
      <c r="D882" s="5"/>
      <c r="E882" s="4"/>
      <c r="F882" s="4"/>
      <c r="G882" s="4"/>
      <c r="H882" s="4"/>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row>
    <row r="883" spans="1:37" ht="15.75" customHeight="1">
      <c r="A883" s="5"/>
      <c r="B883" s="2"/>
      <c r="C883" s="3"/>
      <c r="D883" s="5"/>
      <c r="E883" s="4"/>
      <c r="F883" s="4"/>
      <c r="G883" s="4"/>
      <c r="H883" s="4"/>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row>
    <row r="884" spans="1:37" ht="15.75" customHeight="1">
      <c r="A884" s="5"/>
      <c r="B884" s="2"/>
      <c r="C884" s="3"/>
      <c r="D884" s="5"/>
      <c r="E884" s="4"/>
      <c r="F884" s="4"/>
      <c r="G884" s="4"/>
      <c r="H884" s="4"/>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row>
    <row r="885" spans="1:37" ht="15.75" customHeight="1">
      <c r="A885" s="5"/>
      <c r="B885" s="2"/>
      <c r="C885" s="3"/>
      <c r="D885" s="5"/>
      <c r="E885" s="4"/>
      <c r="F885" s="4"/>
      <c r="G885" s="4"/>
      <c r="H885" s="4"/>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row>
    <row r="886" spans="1:37" ht="15.75" customHeight="1">
      <c r="A886" s="5"/>
      <c r="B886" s="2"/>
      <c r="C886" s="3"/>
      <c r="D886" s="5"/>
      <c r="E886" s="4"/>
      <c r="F886" s="4"/>
      <c r="G886" s="4"/>
      <c r="H886" s="4"/>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row>
    <row r="887" spans="1:37" ht="15.75" customHeight="1">
      <c r="A887" s="5"/>
      <c r="B887" s="2"/>
      <c r="C887" s="3"/>
      <c r="D887" s="5"/>
      <c r="E887" s="4"/>
      <c r="F887" s="4"/>
      <c r="G887" s="4"/>
      <c r="H887" s="4"/>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row>
    <row r="888" spans="1:37" ht="15.75" customHeight="1">
      <c r="A888" s="5"/>
      <c r="B888" s="2"/>
      <c r="C888" s="3"/>
      <c r="D888" s="5"/>
      <c r="E888" s="4"/>
      <c r="F888" s="4"/>
      <c r="G888" s="4"/>
      <c r="H888" s="4"/>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row>
    <row r="889" spans="1:37" ht="15.75" customHeight="1">
      <c r="A889" s="5"/>
      <c r="B889" s="2"/>
      <c r="C889" s="3"/>
      <c r="D889" s="5"/>
      <c r="E889" s="4"/>
      <c r="F889" s="4"/>
      <c r="G889" s="4"/>
      <c r="H889" s="4"/>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row>
    <row r="890" spans="1:37" ht="15.75" customHeight="1">
      <c r="A890" s="5"/>
      <c r="B890" s="2"/>
      <c r="C890" s="3"/>
      <c r="D890" s="5"/>
      <c r="E890" s="4"/>
      <c r="F890" s="4"/>
      <c r="G890" s="4"/>
      <c r="H890" s="4"/>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row>
    <row r="891" spans="1:37" ht="15.75" customHeight="1">
      <c r="A891" s="5"/>
      <c r="B891" s="2"/>
      <c r="C891" s="3"/>
      <c r="D891" s="5"/>
      <c r="E891" s="4"/>
      <c r="F891" s="4"/>
      <c r="G891" s="4"/>
      <c r="H891" s="4"/>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row>
    <row r="892" spans="1:37" ht="15.75" customHeight="1">
      <c r="A892" s="5"/>
      <c r="B892" s="2"/>
      <c r="C892" s="3"/>
      <c r="D892" s="5"/>
      <c r="E892" s="4"/>
      <c r="F892" s="4"/>
      <c r="G892" s="4"/>
      <c r="H892" s="4"/>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row>
    <row r="893" spans="1:37" ht="15.75" customHeight="1">
      <c r="A893" s="5"/>
      <c r="B893" s="2"/>
      <c r="C893" s="3"/>
      <c r="D893" s="5"/>
      <c r="E893" s="4"/>
      <c r="F893" s="4"/>
      <c r="G893" s="4"/>
      <c r="H893" s="4"/>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row>
    <row r="894" spans="1:37" ht="15.75" customHeight="1">
      <c r="A894" s="5"/>
      <c r="B894" s="2"/>
      <c r="C894" s="3"/>
      <c r="D894" s="5"/>
      <c r="E894" s="4"/>
      <c r="F894" s="4"/>
      <c r="G894" s="4"/>
      <c r="H894" s="4"/>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row>
    <row r="895" spans="1:37" ht="15.75" customHeight="1">
      <c r="A895" s="5"/>
      <c r="B895" s="2"/>
      <c r="C895" s="3"/>
      <c r="D895" s="5"/>
      <c r="E895" s="4"/>
      <c r="F895" s="4"/>
      <c r="G895" s="4"/>
      <c r="H895" s="4"/>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row>
    <row r="896" spans="1:37" ht="15.75" customHeight="1">
      <c r="A896" s="5"/>
      <c r="B896" s="2"/>
      <c r="C896" s="3"/>
      <c r="D896" s="5"/>
      <c r="E896" s="4"/>
      <c r="F896" s="4"/>
      <c r="G896" s="4"/>
      <c r="H896" s="4"/>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row>
    <row r="897" spans="1:37" ht="15.75" customHeight="1">
      <c r="A897" s="5"/>
      <c r="B897" s="2"/>
      <c r="C897" s="3"/>
      <c r="D897" s="5"/>
      <c r="E897" s="4"/>
      <c r="F897" s="4"/>
      <c r="G897" s="4"/>
      <c r="H897" s="4"/>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row>
    <row r="898" spans="1:37" ht="15.75" customHeight="1">
      <c r="A898" s="5"/>
      <c r="B898" s="2"/>
      <c r="C898" s="3"/>
      <c r="D898" s="5"/>
      <c r="E898" s="4"/>
      <c r="F898" s="4"/>
      <c r="G898" s="4"/>
      <c r="H898" s="4"/>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row>
    <row r="899" spans="1:37" ht="15.75" customHeight="1">
      <c r="A899" s="5"/>
      <c r="B899" s="2"/>
      <c r="C899" s="3"/>
      <c r="D899" s="5"/>
      <c r="E899" s="4"/>
      <c r="F899" s="4"/>
      <c r="G899" s="4"/>
      <c r="H899" s="4"/>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row>
    <row r="900" spans="1:37" ht="15.75" customHeight="1">
      <c r="A900" s="5"/>
      <c r="B900" s="2"/>
      <c r="C900" s="3"/>
      <c r="D900" s="5"/>
      <c r="E900" s="4"/>
      <c r="F900" s="4"/>
      <c r="G900" s="4"/>
      <c r="H900" s="4"/>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row>
    <row r="901" spans="1:37" ht="15.75" customHeight="1">
      <c r="A901" s="5"/>
      <c r="B901" s="2"/>
      <c r="C901" s="3"/>
      <c r="D901" s="5"/>
      <c r="E901" s="4"/>
      <c r="F901" s="4"/>
      <c r="G901" s="4"/>
      <c r="H901" s="4"/>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row>
    <row r="902" spans="1:37" ht="15.75" customHeight="1">
      <c r="A902" s="5"/>
      <c r="B902" s="2"/>
      <c r="C902" s="3"/>
      <c r="D902" s="5"/>
      <c r="E902" s="4"/>
      <c r="F902" s="4"/>
      <c r="G902" s="4"/>
      <c r="H902" s="4"/>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row>
    <row r="903" spans="1:37" ht="15.75" customHeight="1">
      <c r="A903" s="5"/>
      <c r="B903" s="2"/>
      <c r="C903" s="3"/>
      <c r="D903" s="5"/>
      <c r="E903" s="4"/>
      <c r="F903" s="4"/>
      <c r="G903" s="4"/>
      <c r="H903" s="4"/>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row>
    <row r="904" spans="1:37" ht="15.75" customHeight="1">
      <c r="A904" s="5"/>
      <c r="B904" s="2"/>
      <c r="C904" s="3"/>
      <c r="D904" s="5"/>
      <c r="E904" s="4"/>
      <c r="F904" s="4"/>
      <c r="G904" s="4"/>
      <c r="H904" s="4"/>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row>
    <row r="905" spans="1:37" ht="15.75" customHeight="1">
      <c r="A905" s="5"/>
      <c r="B905" s="2"/>
      <c r="C905" s="3"/>
      <c r="D905" s="5"/>
      <c r="E905" s="4"/>
      <c r="F905" s="4"/>
      <c r="G905" s="4"/>
      <c r="H905" s="4"/>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row>
    <row r="906" spans="1:37" ht="15.75" customHeight="1">
      <c r="A906" s="5"/>
      <c r="B906" s="2"/>
      <c r="C906" s="3"/>
      <c r="D906" s="5"/>
      <c r="E906" s="4"/>
      <c r="F906" s="4"/>
      <c r="G906" s="4"/>
      <c r="H906" s="4"/>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row>
    <row r="907" spans="1:37" ht="15.75" customHeight="1">
      <c r="A907" s="5"/>
      <c r="B907" s="2"/>
      <c r="C907" s="3"/>
      <c r="D907" s="5"/>
      <c r="E907" s="4"/>
      <c r="F907" s="4"/>
      <c r="G907" s="4"/>
      <c r="H907" s="4"/>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row>
    <row r="908" spans="1:37" ht="15.75" customHeight="1">
      <c r="A908" s="5"/>
      <c r="B908" s="2"/>
      <c r="C908" s="3"/>
      <c r="D908" s="5"/>
      <c r="E908" s="4"/>
      <c r="F908" s="4"/>
      <c r="G908" s="4"/>
      <c r="H908" s="4"/>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row>
    <row r="909" spans="1:37" ht="15.75" customHeight="1">
      <c r="A909" s="5"/>
      <c r="B909" s="2"/>
      <c r="C909" s="3"/>
      <c r="D909" s="5"/>
      <c r="E909" s="4"/>
      <c r="F909" s="4"/>
      <c r="G909" s="4"/>
      <c r="H909" s="4"/>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row>
    <row r="910" spans="1:37" ht="15.75" customHeight="1">
      <c r="A910" s="5"/>
      <c r="B910" s="2"/>
      <c r="C910" s="3"/>
      <c r="D910" s="5"/>
      <c r="E910" s="4"/>
      <c r="F910" s="4"/>
      <c r="G910" s="4"/>
      <c r="H910" s="4"/>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row>
    <row r="911" spans="1:37" ht="15.75" customHeight="1">
      <c r="A911" s="5"/>
      <c r="B911" s="2"/>
      <c r="C911" s="3"/>
      <c r="D911" s="5"/>
      <c r="E911" s="4"/>
      <c r="F911" s="4"/>
      <c r="G911" s="4"/>
      <c r="H911" s="4"/>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row>
    <row r="912" spans="1:37" ht="15.75" customHeight="1">
      <c r="A912" s="5"/>
      <c r="B912" s="2"/>
      <c r="C912" s="3"/>
      <c r="D912" s="5"/>
      <c r="E912" s="4"/>
      <c r="F912" s="4"/>
      <c r="G912" s="4"/>
      <c r="H912" s="4"/>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row>
    <row r="913" spans="1:37" ht="15.75" customHeight="1">
      <c r="A913" s="5"/>
      <c r="B913" s="2"/>
      <c r="C913" s="3"/>
      <c r="D913" s="5"/>
      <c r="E913" s="4"/>
      <c r="F913" s="4"/>
      <c r="G913" s="4"/>
      <c r="H913" s="4"/>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row>
    <row r="914" spans="1:37" ht="15.75" customHeight="1">
      <c r="A914" s="5"/>
      <c r="B914" s="2"/>
      <c r="C914" s="3"/>
      <c r="D914" s="5"/>
      <c r="E914" s="4"/>
      <c r="F914" s="4"/>
      <c r="G914" s="4"/>
      <c r="H914" s="4"/>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row>
    <row r="915" spans="1:37" ht="15.75" customHeight="1">
      <c r="A915" s="5"/>
      <c r="B915" s="2"/>
      <c r="C915" s="3"/>
      <c r="D915" s="5"/>
      <c r="E915" s="4"/>
      <c r="F915" s="4"/>
      <c r="G915" s="4"/>
      <c r="H915" s="4"/>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row>
    <row r="916" spans="1:37" ht="15.75" customHeight="1">
      <c r="A916" s="5"/>
      <c r="B916" s="2"/>
      <c r="C916" s="3"/>
      <c r="D916" s="5"/>
      <c r="E916" s="4"/>
      <c r="F916" s="4"/>
      <c r="G916" s="4"/>
      <c r="H916" s="4"/>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row>
    <row r="917" spans="1:37" ht="15.75" customHeight="1">
      <c r="A917" s="5"/>
      <c r="B917" s="2"/>
      <c r="C917" s="3"/>
      <c r="D917" s="5"/>
      <c r="E917" s="4"/>
      <c r="F917" s="4"/>
      <c r="G917" s="4"/>
      <c r="H917" s="4"/>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row>
    <row r="918" spans="1:37" ht="15.75" customHeight="1">
      <c r="A918" s="5"/>
      <c r="B918" s="2"/>
      <c r="C918" s="3"/>
      <c r="D918" s="5"/>
      <c r="E918" s="4"/>
      <c r="F918" s="4"/>
      <c r="G918" s="4"/>
      <c r="H918" s="4"/>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row>
    <row r="919" spans="1:37" ht="15.75" customHeight="1">
      <c r="A919" s="5"/>
      <c r="B919" s="2"/>
      <c r="C919" s="3"/>
      <c r="D919" s="5"/>
      <c r="E919" s="4"/>
      <c r="F919" s="4"/>
      <c r="G919" s="4"/>
      <c r="H919" s="4"/>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row>
    <row r="920" spans="1:37" ht="15.75" customHeight="1">
      <c r="A920" s="5"/>
      <c r="B920" s="2"/>
      <c r="C920" s="3"/>
      <c r="D920" s="5"/>
      <c r="E920" s="4"/>
      <c r="F920" s="4"/>
      <c r="G920" s="4"/>
      <c r="H920" s="4"/>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row>
    <row r="921" spans="1:37" ht="15.75" customHeight="1">
      <c r="A921" s="5"/>
      <c r="B921" s="2"/>
      <c r="C921" s="3"/>
      <c r="D921" s="5"/>
      <c r="E921" s="4"/>
      <c r="F921" s="4"/>
      <c r="G921" s="4"/>
      <c r="H921" s="4"/>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row>
    <row r="922" spans="1:37" ht="21">
      <c r="A922" s="5"/>
      <c r="B922" s="2"/>
      <c r="C922" s="3"/>
      <c r="D922" s="5"/>
      <c r="E922" s="5"/>
      <c r="F922" s="4"/>
      <c r="G922" s="4"/>
      <c r="H922" s="4"/>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row>
    <row r="923" spans="1:37" ht="21">
      <c r="A923" s="5"/>
      <c r="B923" s="2"/>
      <c r="C923" s="3"/>
      <c r="D923" s="5"/>
      <c r="E923" s="5"/>
      <c r="F923" s="4"/>
      <c r="G923" s="4"/>
      <c r="H923" s="4"/>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row>
    <row r="924" spans="1:37" ht="21">
      <c r="A924" s="5"/>
      <c r="B924" s="2"/>
      <c r="C924" s="3"/>
      <c r="D924" s="5"/>
      <c r="E924" s="5"/>
      <c r="F924" s="4"/>
      <c r="G924" s="4"/>
      <c r="H924" s="4"/>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row>
    <row r="925" spans="1:37" ht="21">
      <c r="A925" s="5"/>
      <c r="B925" s="2"/>
      <c r="C925" s="3"/>
      <c r="D925" s="5"/>
      <c r="E925" s="5"/>
      <c r="F925" s="4"/>
      <c r="G925" s="4"/>
      <c r="H925" s="4"/>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row>
    <row r="926" spans="1:37" ht="21">
      <c r="A926" s="5"/>
      <c r="B926" s="2"/>
      <c r="C926" s="3"/>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row>
    <row r="927" spans="1:37" ht="21">
      <c r="A927" s="5"/>
      <c r="B927" s="2"/>
      <c r="C927" s="3"/>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row>
    <row r="928" spans="1:37" ht="21">
      <c r="A928" s="5"/>
      <c r="B928" s="2"/>
      <c r="C928" s="3"/>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row>
    <row r="929" spans="1:37" ht="21">
      <c r="A929" s="5"/>
      <c r="B929" s="2"/>
      <c r="C929" s="3"/>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row>
    <row r="930" spans="1:37" ht="21">
      <c r="A930" s="5"/>
      <c r="B930" s="2"/>
      <c r="C930" s="3"/>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row>
    <row r="931" spans="1:37" ht="21">
      <c r="A931" s="5"/>
      <c r="B931" s="2"/>
      <c r="C931" s="3"/>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row>
    <row r="932" spans="1:37" ht="21">
      <c r="A932" s="5"/>
      <c r="B932" s="2"/>
      <c r="C932" s="3"/>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row>
    <row r="933" spans="1:37" ht="21">
      <c r="A933" s="5"/>
      <c r="B933" s="2"/>
      <c r="C933" s="3"/>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row>
    <row r="934" spans="1:37" ht="21">
      <c r="A934" s="5"/>
      <c r="B934" s="2"/>
      <c r="C934" s="3"/>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row>
    <row r="935" spans="1:37" ht="21">
      <c r="A935" s="5"/>
      <c r="B935" s="2"/>
      <c r="C935" s="3"/>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row>
    <row r="936" spans="1:37" ht="21">
      <c r="A936" s="5"/>
      <c r="B936" s="2"/>
      <c r="C936" s="3"/>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row>
    <row r="937" spans="1:37" ht="21">
      <c r="A937" s="5"/>
      <c r="B937" s="2"/>
      <c r="C937" s="3"/>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row>
    <row r="938" spans="1:37" ht="21">
      <c r="A938" s="5"/>
      <c r="B938" s="2"/>
      <c r="C938" s="3"/>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row>
    <row r="939" spans="1:37" ht="21">
      <c r="A939" s="5"/>
      <c r="B939" s="2"/>
      <c r="C939" s="3"/>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row>
    <row r="940" spans="1:37" ht="21">
      <c r="A940" s="5"/>
      <c r="B940" s="2"/>
      <c r="C940" s="3"/>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row>
    <row r="941" spans="1:37" ht="21">
      <c r="A941" s="5"/>
      <c r="B941" s="2"/>
      <c r="C941" s="3"/>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row>
    <row r="942" spans="1:37" ht="21">
      <c r="A942" s="5"/>
      <c r="B942" s="2"/>
      <c r="C942" s="3"/>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row>
    <row r="943" spans="1:37" ht="21">
      <c r="A943" s="5"/>
      <c r="B943" s="2"/>
      <c r="C943" s="3"/>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row>
    <row r="944" spans="1:37" ht="21">
      <c r="A944" s="5"/>
      <c r="B944" s="2"/>
      <c r="C944" s="3"/>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row>
    <row r="945" spans="1:37" ht="21">
      <c r="A945" s="5"/>
      <c r="B945" s="2"/>
      <c r="C945" s="3"/>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row>
    <row r="946" spans="1:37" ht="21">
      <c r="A946" s="5"/>
      <c r="B946" s="2"/>
      <c r="C946" s="3"/>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row>
    <row r="947" spans="1:37" ht="21">
      <c r="A947" s="5"/>
      <c r="B947" s="2"/>
      <c r="C947" s="3"/>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row>
    <row r="948" spans="1:37" ht="21">
      <c r="A948" s="5"/>
      <c r="B948" s="2"/>
      <c r="C948" s="3"/>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row>
    <row r="949" spans="1:37" ht="21">
      <c r="A949" s="5"/>
      <c r="B949" s="2"/>
      <c r="C949" s="3"/>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row>
    <row r="950" spans="1:37" ht="21">
      <c r="A950" s="5"/>
      <c r="B950" s="2"/>
      <c r="C950" s="3"/>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row>
  </sheetData>
  <mergeCells count="28">
    <mergeCell ref="C8:C12"/>
    <mergeCell ref="C13:C17"/>
    <mergeCell ref="AC46:AC50"/>
    <mergeCell ref="AC8:AC12"/>
    <mergeCell ref="AC13:AC17"/>
    <mergeCell ref="AC18:AC21"/>
    <mergeCell ref="AC22:AC26"/>
    <mergeCell ref="AC27:AC32"/>
    <mergeCell ref="B2:N2"/>
    <mergeCell ref="B3:N3"/>
    <mergeCell ref="P6:S6"/>
    <mergeCell ref="T6:W6"/>
    <mergeCell ref="X6:AA6"/>
    <mergeCell ref="F95:F96"/>
    <mergeCell ref="C18:C21"/>
    <mergeCell ref="C22:C26"/>
    <mergeCell ref="C33:C41"/>
    <mergeCell ref="C42:C45"/>
    <mergeCell ref="C46:C50"/>
    <mergeCell ref="C51:C56"/>
    <mergeCell ref="C62:N62"/>
    <mergeCell ref="C27:C32"/>
    <mergeCell ref="AC51:AC56"/>
    <mergeCell ref="C61:N61"/>
    <mergeCell ref="AC33:AC41"/>
    <mergeCell ref="AC42:AC45"/>
    <mergeCell ref="F90:F91"/>
    <mergeCell ref="I90:I91"/>
  </mergeCells>
  <pageMargins left="0.7" right="0.7" top="0.75" bottom="0.75" header="0" footer="0"/>
  <pageSetup paperSize="9" orientation="landscape"/>
  <drawing r:id="rId1"/>
</worksheet>
</file>

<file path=docMetadata/LabelInfo.xml><?xml version="1.0" encoding="utf-8"?>
<clbl:labelList xmlns:clbl="http://schemas.microsoft.com/office/2020/mipLabelMetadata">
  <clbl:label id="{47855545-00bb-4800-a65f-e79104ec0fc4}" enabled="0" method="" siteId="{47855545-00bb-4800-a65f-e79104ec0fc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Curriculum CETM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Hewer</dc:creator>
  <cp:lastModifiedBy>julio.rodrigo</cp:lastModifiedBy>
  <dcterms:created xsi:type="dcterms:W3CDTF">2024-08-25T13:13:37Z</dcterms:created>
  <dcterms:modified xsi:type="dcterms:W3CDTF">2026-06-26T09:51:54Z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0x010100AEFA696CEFA4F54CBAD06CB115C31E52</vt:lpwstr>
  </property>
</Properties>
</file>